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alikhov\Desktop\"/>
    </mc:Choice>
  </mc:AlternateContent>
  <xr:revisionPtr revIDLastSave="0" documentId="8_{3B7CFD7E-E77B-4529-814A-56B9C6E82B61}" xr6:coauthVersionLast="47" xr6:coauthVersionMax="47" xr10:uidLastSave="{00000000-0000-0000-0000-000000000000}"/>
  <bookViews>
    <workbookView xWindow="-120" yWindow="-120" windowWidth="29040" windowHeight="15840" xr2:uid="{E6F6C87B-1150-420F-8782-8DD30EB69B54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M1652" i="1"/>
  <c r="K1652" i="1"/>
  <c r="B1652" i="1"/>
  <c r="L1652" i="1" s="1"/>
  <c r="M1651" i="1"/>
  <c r="K1651" i="1"/>
  <c r="B1651" i="1"/>
  <c r="L1651" i="1" s="1"/>
  <c r="M1650" i="1"/>
  <c r="K1650" i="1"/>
  <c r="B1650" i="1"/>
  <c r="L1650" i="1" s="1"/>
  <c r="M1649" i="1"/>
  <c r="K1649" i="1"/>
  <c r="B1649" i="1"/>
  <c r="L1649" i="1" s="1"/>
  <c r="M1648" i="1"/>
  <c r="K1648" i="1"/>
  <c r="B1648" i="1"/>
  <c r="L1648" i="1" s="1"/>
  <c r="M1647" i="1"/>
  <c r="K1647" i="1"/>
  <c r="B1647" i="1"/>
  <c r="L1647" i="1" s="1"/>
  <c r="M1646" i="1"/>
  <c r="K1646" i="1"/>
  <c r="B1646" i="1"/>
  <c r="L1646" i="1" s="1"/>
  <c r="M1645" i="1"/>
  <c r="K1645" i="1"/>
  <c r="B1645" i="1"/>
  <c r="L1645" i="1" s="1"/>
  <c r="M1644" i="1"/>
  <c r="K1644" i="1"/>
  <c r="B1644" i="1"/>
  <c r="L1644" i="1" s="1"/>
  <c r="M1643" i="1"/>
  <c r="K1643" i="1"/>
  <c r="B1643" i="1"/>
  <c r="L1643" i="1" s="1"/>
  <c r="M1642" i="1"/>
  <c r="K1642" i="1"/>
  <c r="B1642" i="1"/>
  <c r="L1642" i="1" s="1"/>
  <c r="M1641" i="1"/>
  <c r="K1641" i="1"/>
  <c r="B1641" i="1"/>
  <c r="L1641" i="1" s="1"/>
  <c r="M1640" i="1"/>
  <c r="K1640" i="1"/>
  <c r="B1640" i="1"/>
  <c r="L1640" i="1" s="1"/>
  <c r="M1639" i="1"/>
  <c r="K1639" i="1"/>
  <c r="B1639" i="1"/>
  <c r="L1639" i="1" s="1"/>
  <c r="M1638" i="1"/>
  <c r="K1638" i="1"/>
  <c r="B1638" i="1"/>
  <c r="L1638" i="1" s="1"/>
  <c r="M1637" i="1"/>
  <c r="K1637" i="1"/>
  <c r="B1637" i="1"/>
  <c r="L1637" i="1" s="1"/>
  <c r="M1636" i="1"/>
  <c r="K1636" i="1"/>
  <c r="B1636" i="1"/>
  <c r="L1636" i="1" s="1"/>
  <c r="M1635" i="1"/>
  <c r="K1635" i="1"/>
  <c r="B1635" i="1"/>
  <c r="L1635" i="1" s="1"/>
  <c r="M1634" i="1"/>
  <c r="K1634" i="1"/>
  <c r="B1634" i="1"/>
  <c r="L1634" i="1" s="1"/>
  <c r="M1633" i="1"/>
  <c r="K1633" i="1"/>
  <c r="B1633" i="1"/>
  <c r="L1633" i="1" s="1"/>
  <c r="M1632" i="1"/>
  <c r="K1632" i="1"/>
  <c r="B1632" i="1"/>
  <c r="L1632" i="1" s="1"/>
  <c r="M1631" i="1"/>
  <c r="K1631" i="1"/>
  <c r="B1631" i="1"/>
  <c r="L1631" i="1" s="1"/>
  <c r="M1630" i="1"/>
  <c r="K1630" i="1"/>
  <c r="B1630" i="1"/>
  <c r="L1630" i="1" s="1"/>
  <c r="M1629" i="1"/>
  <c r="K1629" i="1"/>
  <c r="B1629" i="1"/>
  <c r="L1629" i="1" s="1"/>
  <c r="M1628" i="1"/>
  <c r="K1628" i="1"/>
  <c r="B1628" i="1"/>
  <c r="L1628" i="1" s="1"/>
  <c r="M1627" i="1"/>
  <c r="K1627" i="1"/>
  <c r="B1627" i="1"/>
  <c r="L1627" i="1" s="1"/>
  <c r="M1626" i="1"/>
  <c r="K1626" i="1"/>
  <c r="B1626" i="1"/>
  <c r="L1626" i="1" s="1"/>
  <c r="M1625" i="1"/>
  <c r="K1625" i="1"/>
  <c r="B1625" i="1"/>
  <c r="L1625" i="1" s="1"/>
  <c r="M1624" i="1"/>
  <c r="K1624" i="1"/>
  <c r="B1624" i="1"/>
  <c r="L1624" i="1" s="1"/>
  <c r="M1623" i="1"/>
  <c r="K1623" i="1"/>
  <c r="B1623" i="1"/>
  <c r="L1623" i="1" s="1"/>
  <c r="M1622" i="1"/>
  <c r="K1622" i="1"/>
  <c r="B1622" i="1"/>
  <c r="L1622" i="1" s="1"/>
  <c r="M1621" i="1"/>
  <c r="K1621" i="1"/>
  <c r="B1621" i="1"/>
  <c r="L1621" i="1" s="1"/>
  <c r="M1620" i="1"/>
  <c r="K1620" i="1"/>
  <c r="B1620" i="1"/>
  <c r="L1620" i="1" s="1"/>
  <c r="M1619" i="1"/>
  <c r="K1619" i="1"/>
  <c r="B1619" i="1"/>
  <c r="L1619" i="1" s="1"/>
  <c r="M1618" i="1"/>
  <c r="K1618" i="1"/>
  <c r="B1618" i="1"/>
  <c r="L1618" i="1" s="1"/>
  <c r="M1617" i="1"/>
  <c r="K1617" i="1"/>
  <c r="H1617" i="1"/>
  <c r="C1617" i="1"/>
  <c r="B1617" i="1"/>
  <c r="L1617" i="1" s="1"/>
  <c r="M1616" i="1"/>
  <c r="K1616" i="1"/>
  <c r="L1616" i="1" s="1"/>
  <c r="B1616" i="1"/>
  <c r="M1615" i="1"/>
  <c r="K1615" i="1"/>
  <c r="L1615" i="1" s="1"/>
  <c r="B1615" i="1"/>
  <c r="M1614" i="1"/>
  <c r="K1614" i="1"/>
  <c r="L1614" i="1" s="1"/>
  <c r="B1614" i="1"/>
  <c r="M1613" i="1"/>
  <c r="K1613" i="1"/>
  <c r="L1613" i="1" s="1"/>
  <c r="B1613" i="1"/>
  <c r="M1612" i="1"/>
  <c r="K1612" i="1"/>
  <c r="L1612" i="1" s="1"/>
  <c r="B1612" i="1"/>
  <c r="M1611" i="1"/>
  <c r="K1611" i="1"/>
  <c r="L1611" i="1" s="1"/>
  <c r="B1611" i="1"/>
  <c r="M1610" i="1"/>
  <c r="K1610" i="1"/>
  <c r="L1610" i="1" s="1"/>
  <c r="B1610" i="1"/>
  <c r="K1609" i="1"/>
  <c r="L1609" i="1" s="1"/>
  <c r="B1609" i="1"/>
  <c r="M1609" i="1" s="1"/>
  <c r="K1608" i="1"/>
  <c r="L1608" i="1" s="1"/>
  <c r="B1608" i="1"/>
  <c r="M1608" i="1" s="1"/>
  <c r="K1607" i="1"/>
  <c r="L1607" i="1" s="1"/>
  <c r="B1607" i="1"/>
  <c r="M1607" i="1" s="1"/>
  <c r="K1606" i="1"/>
  <c r="L1606" i="1" s="1"/>
  <c r="B1606" i="1"/>
  <c r="M1606" i="1" s="1"/>
  <c r="K1605" i="1"/>
  <c r="L1605" i="1" s="1"/>
  <c r="B1605" i="1"/>
  <c r="M1605" i="1" s="1"/>
  <c r="K1604" i="1"/>
  <c r="B1604" i="1"/>
  <c r="M1604" i="1" s="1"/>
  <c r="K1603" i="1"/>
  <c r="B1603" i="1"/>
  <c r="M1603" i="1" s="1"/>
  <c r="K1602" i="1"/>
  <c r="B1602" i="1"/>
  <c r="M1602" i="1" s="1"/>
  <c r="K1601" i="1"/>
  <c r="B1601" i="1"/>
  <c r="M1601" i="1" s="1"/>
  <c r="K1600" i="1"/>
  <c r="B1600" i="1"/>
  <c r="M1600" i="1" s="1"/>
  <c r="K1599" i="1"/>
  <c r="B1599" i="1"/>
  <c r="M1599" i="1" s="1"/>
  <c r="K1598" i="1"/>
  <c r="B1598" i="1"/>
  <c r="M1598" i="1" s="1"/>
  <c r="K1597" i="1"/>
  <c r="B1597" i="1"/>
  <c r="M1597" i="1" s="1"/>
  <c r="K1596" i="1"/>
  <c r="B1596" i="1"/>
  <c r="M1596" i="1" s="1"/>
  <c r="K1595" i="1"/>
  <c r="H1595" i="1"/>
  <c r="C1595" i="1" s="1"/>
  <c r="B1595" i="1"/>
  <c r="M1595" i="1" s="1"/>
  <c r="M1594" i="1"/>
  <c r="L1594" i="1"/>
  <c r="K1594" i="1"/>
  <c r="B1594" i="1"/>
  <c r="M1593" i="1"/>
  <c r="L1593" i="1"/>
  <c r="K1593" i="1"/>
  <c r="B1593" i="1"/>
  <c r="M1592" i="1"/>
  <c r="L1592" i="1"/>
  <c r="K1592" i="1"/>
  <c r="B1592" i="1"/>
  <c r="M1591" i="1"/>
  <c r="L1591" i="1"/>
  <c r="K1591" i="1"/>
  <c r="B1591" i="1"/>
  <c r="M1590" i="1"/>
  <c r="L1590" i="1"/>
  <c r="K1590" i="1"/>
  <c r="B1590" i="1"/>
  <c r="M1589" i="1"/>
  <c r="L1589" i="1"/>
  <c r="K1589" i="1"/>
  <c r="B1589" i="1"/>
  <c r="M1588" i="1"/>
  <c r="L1588" i="1"/>
  <c r="K1588" i="1"/>
  <c r="B1588" i="1"/>
  <c r="M1587" i="1"/>
  <c r="L1587" i="1"/>
  <c r="K1587" i="1"/>
  <c r="B1587" i="1"/>
  <c r="M1586" i="1"/>
  <c r="L1586" i="1"/>
  <c r="K1586" i="1"/>
  <c r="B1586" i="1"/>
  <c r="M1585" i="1"/>
  <c r="L1585" i="1"/>
  <c r="K1585" i="1"/>
  <c r="B1585" i="1"/>
  <c r="M1584" i="1"/>
  <c r="K1584" i="1"/>
  <c r="B1584" i="1"/>
  <c r="L1584" i="1" s="1"/>
  <c r="M1583" i="1"/>
  <c r="K1583" i="1"/>
  <c r="B1583" i="1"/>
  <c r="L1583" i="1" s="1"/>
  <c r="M1582" i="1"/>
  <c r="K1582" i="1"/>
  <c r="B1582" i="1"/>
  <c r="L1582" i="1" s="1"/>
  <c r="M1581" i="1"/>
  <c r="K1581" i="1"/>
  <c r="B1581" i="1"/>
  <c r="L1581" i="1" s="1"/>
  <c r="M1580" i="1"/>
  <c r="K1580" i="1"/>
  <c r="B1580" i="1"/>
  <c r="L1580" i="1" s="1"/>
  <c r="M1579" i="1"/>
  <c r="K1579" i="1"/>
  <c r="B1579" i="1"/>
  <c r="L1579" i="1" s="1"/>
  <c r="M1578" i="1"/>
  <c r="K1578" i="1"/>
  <c r="B1578" i="1"/>
  <c r="L1578" i="1" s="1"/>
  <c r="M1577" i="1"/>
  <c r="K1577" i="1"/>
  <c r="B1577" i="1"/>
  <c r="L1577" i="1" s="1"/>
  <c r="M1576" i="1"/>
  <c r="K1576" i="1"/>
  <c r="B1576" i="1"/>
  <c r="L1576" i="1" s="1"/>
  <c r="M1575" i="1"/>
  <c r="K1575" i="1"/>
  <c r="B1575" i="1"/>
  <c r="L1575" i="1" s="1"/>
  <c r="M1574" i="1"/>
  <c r="K1574" i="1"/>
  <c r="B1574" i="1"/>
  <c r="L1574" i="1" s="1"/>
  <c r="M1573" i="1"/>
  <c r="K1573" i="1"/>
  <c r="B1573" i="1"/>
  <c r="L1573" i="1" s="1"/>
  <c r="M1572" i="1"/>
  <c r="K1572" i="1"/>
  <c r="B1572" i="1"/>
  <c r="L1572" i="1" s="1"/>
  <c r="M1571" i="1"/>
  <c r="K1571" i="1"/>
  <c r="B1571" i="1"/>
  <c r="L1571" i="1" s="1"/>
  <c r="M1570" i="1"/>
  <c r="K1570" i="1"/>
  <c r="B1570" i="1"/>
  <c r="L1570" i="1" s="1"/>
  <c r="M1569" i="1"/>
  <c r="K1569" i="1"/>
  <c r="B1569" i="1"/>
  <c r="L1569" i="1" s="1"/>
  <c r="M1568" i="1"/>
  <c r="K1568" i="1"/>
  <c r="B1568" i="1"/>
  <c r="L1568" i="1" s="1"/>
  <c r="M1567" i="1"/>
  <c r="K1567" i="1"/>
  <c r="B1567" i="1"/>
  <c r="L1567" i="1" s="1"/>
  <c r="M1566" i="1"/>
  <c r="K1566" i="1"/>
  <c r="B1566" i="1"/>
  <c r="L1566" i="1" s="1"/>
  <c r="M1565" i="1"/>
  <c r="K1565" i="1"/>
  <c r="B1565" i="1"/>
  <c r="L1565" i="1" s="1"/>
  <c r="M1564" i="1"/>
  <c r="K1564" i="1"/>
  <c r="B1564" i="1"/>
  <c r="L1564" i="1" s="1"/>
  <c r="M1563" i="1"/>
  <c r="K1563" i="1"/>
  <c r="B1563" i="1"/>
  <c r="L1563" i="1" s="1"/>
  <c r="K1562" i="1"/>
  <c r="B1562" i="1"/>
  <c r="L1562" i="1" s="1"/>
  <c r="K1561" i="1"/>
  <c r="B1561" i="1"/>
  <c r="M1560" i="1"/>
  <c r="K1560" i="1"/>
  <c r="B1560" i="1"/>
  <c r="L1560" i="1" s="1"/>
  <c r="M1559" i="1"/>
  <c r="K1559" i="1"/>
  <c r="B1559" i="1"/>
  <c r="K1558" i="1"/>
  <c r="B1558" i="1"/>
  <c r="M1558" i="1" s="1"/>
  <c r="K1557" i="1"/>
  <c r="B1557" i="1"/>
  <c r="M1556" i="1"/>
  <c r="K1556" i="1"/>
  <c r="B1556" i="1"/>
  <c r="L1556" i="1" s="1"/>
  <c r="M1555" i="1"/>
  <c r="K1555" i="1"/>
  <c r="B1555" i="1"/>
  <c r="K1554" i="1"/>
  <c r="B1554" i="1"/>
  <c r="M1554" i="1" s="1"/>
  <c r="K1553" i="1"/>
  <c r="B1553" i="1"/>
  <c r="M1552" i="1"/>
  <c r="K1552" i="1"/>
  <c r="B1552" i="1"/>
  <c r="L1552" i="1" s="1"/>
  <c r="M1551" i="1"/>
  <c r="K1551" i="1"/>
  <c r="B1551" i="1"/>
  <c r="K1550" i="1"/>
  <c r="B1550" i="1"/>
  <c r="M1550" i="1" s="1"/>
  <c r="K1549" i="1"/>
  <c r="B1549" i="1"/>
  <c r="M1548" i="1"/>
  <c r="K1548" i="1"/>
  <c r="B1548" i="1"/>
  <c r="L1548" i="1" s="1"/>
  <c r="M1547" i="1"/>
  <c r="K1547" i="1"/>
  <c r="B1547" i="1"/>
  <c r="K1546" i="1"/>
  <c r="B1546" i="1"/>
  <c r="M1546" i="1" s="1"/>
  <c r="K1545" i="1"/>
  <c r="B1545" i="1"/>
  <c r="M1544" i="1"/>
  <c r="K1544" i="1"/>
  <c r="B1544" i="1"/>
  <c r="L1544" i="1" s="1"/>
  <c r="M1543" i="1"/>
  <c r="K1543" i="1"/>
  <c r="B1543" i="1"/>
  <c r="K1542" i="1"/>
  <c r="B1542" i="1"/>
  <c r="M1542" i="1" s="1"/>
  <c r="K1541" i="1"/>
  <c r="B1541" i="1"/>
  <c r="M1540" i="1"/>
  <c r="K1540" i="1"/>
  <c r="B1540" i="1"/>
  <c r="L1540" i="1" s="1"/>
  <c r="M1539" i="1"/>
  <c r="K1539" i="1"/>
  <c r="B1539" i="1"/>
  <c r="K1538" i="1"/>
  <c r="B1538" i="1"/>
  <c r="M1538" i="1" s="1"/>
  <c r="K1537" i="1"/>
  <c r="B1537" i="1"/>
  <c r="M1536" i="1"/>
  <c r="K1536" i="1"/>
  <c r="B1536" i="1"/>
  <c r="L1536" i="1" s="1"/>
  <c r="M1535" i="1"/>
  <c r="L1535" i="1"/>
  <c r="K1535" i="1"/>
  <c r="B1535" i="1"/>
  <c r="M1534" i="1"/>
  <c r="L1534" i="1"/>
  <c r="K1534" i="1"/>
  <c r="B1534" i="1"/>
  <c r="M1533" i="1"/>
  <c r="L1533" i="1"/>
  <c r="K1533" i="1"/>
  <c r="B1533" i="1"/>
  <c r="M1532" i="1"/>
  <c r="K1532" i="1"/>
  <c r="B1532" i="1"/>
  <c r="L1532" i="1" s="1"/>
  <c r="M1531" i="1"/>
  <c r="K1531" i="1"/>
  <c r="B1531" i="1"/>
  <c r="L1531" i="1" s="1"/>
  <c r="M1530" i="1"/>
  <c r="K1530" i="1"/>
  <c r="B1530" i="1"/>
  <c r="L1530" i="1" s="1"/>
  <c r="M1529" i="1"/>
  <c r="K1529" i="1"/>
  <c r="B1529" i="1"/>
  <c r="L1529" i="1" s="1"/>
  <c r="M1528" i="1"/>
  <c r="K1528" i="1"/>
  <c r="B1528" i="1"/>
  <c r="L1528" i="1" s="1"/>
  <c r="M1527" i="1"/>
  <c r="K1527" i="1"/>
  <c r="B1527" i="1"/>
  <c r="L1527" i="1" s="1"/>
  <c r="M1526" i="1"/>
  <c r="K1526" i="1"/>
  <c r="B1526" i="1"/>
  <c r="L1526" i="1" s="1"/>
  <c r="M1525" i="1"/>
  <c r="K1525" i="1"/>
  <c r="B1525" i="1"/>
  <c r="L1525" i="1" s="1"/>
  <c r="M1524" i="1"/>
  <c r="K1524" i="1"/>
  <c r="B1524" i="1"/>
  <c r="L1524" i="1" s="1"/>
  <c r="M1523" i="1"/>
  <c r="K1523" i="1"/>
  <c r="B1523" i="1"/>
  <c r="L1523" i="1" s="1"/>
  <c r="M1522" i="1"/>
  <c r="K1522" i="1"/>
  <c r="B1522" i="1"/>
  <c r="L1522" i="1" s="1"/>
  <c r="M1521" i="1"/>
  <c r="K1521" i="1"/>
  <c r="B1521" i="1"/>
  <c r="L1521" i="1" s="1"/>
  <c r="M1520" i="1"/>
  <c r="K1520" i="1"/>
  <c r="B1520" i="1"/>
  <c r="L1520" i="1" s="1"/>
  <c r="M1519" i="1"/>
  <c r="K1519" i="1"/>
  <c r="B1519" i="1"/>
  <c r="L1519" i="1" s="1"/>
  <c r="M1518" i="1"/>
  <c r="K1518" i="1"/>
  <c r="B1518" i="1"/>
  <c r="L1518" i="1" s="1"/>
  <c r="M1517" i="1"/>
  <c r="K1517" i="1"/>
  <c r="B1517" i="1"/>
  <c r="L1517" i="1" s="1"/>
  <c r="M1516" i="1"/>
  <c r="K1516" i="1"/>
  <c r="B1516" i="1"/>
  <c r="L1516" i="1" s="1"/>
  <c r="M1515" i="1"/>
  <c r="K1515" i="1"/>
  <c r="B1515" i="1"/>
  <c r="L1515" i="1" s="1"/>
  <c r="M1514" i="1"/>
  <c r="K1514" i="1"/>
  <c r="B1514" i="1"/>
  <c r="L1514" i="1" s="1"/>
  <c r="M1513" i="1"/>
  <c r="K1513" i="1"/>
  <c r="B1513" i="1"/>
  <c r="L1513" i="1" s="1"/>
  <c r="M1512" i="1"/>
  <c r="K1512" i="1"/>
  <c r="B1512" i="1"/>
  <c r="L1512" i="1" s="1"/>
  <c r="M1511" i="1"/>
  <c r="K1511" i="1"/>
  <c r="B1511" i="1"/>
  <c r="L1511" i="1" s="1"/>
  <c r="M1510" i="1"/>
  <c r="K1510" i="1"/>
  <c r="B1510" i="1"/>
  <c r="L1510" i="1" s="1"/>
  <c r="M1509" i="1"/>
  <c r="K1509" i="1"/>
  <c r="B1509" i="1"/>
  <c r="L1509" i="1" s="1"/>
  <c r="M1508" i="1"/>
  <c r="K1508" i="1"/>
  <c r="B1508" i="1"/>
  <c r="L1508" i="1" s="1"/>
  <c r="M1507" i="1"/>
  <c r="K1507" i="1"/>
  <c r="B1507" i="1"/>
  <c r="L1507" i="1" s="1"/>
  <c r="M1506" i="1"/>
  <c r="K1506" i="1"/>
  <c r="B1506" i="1"/>
  <c r="L1506" i="1" s="1"/>
  <c r="M1505" i="1"/>
  <c r="K1505" i="1"/>
  <c r="B1505" i="1"/>
  <c r="L1505" i="1" s="1"/>
  <c r="M1504" i="1"/>
  <c r="K1504" i="1"/>
  <c r="B1504" i="1"/>
  <c r="L1504" i="1" s="1"/>
  <c r="M1503" i="1"/>
  <c r="K1503" i="1"/>
  <c r="B1503" i="1"/>
  <c r="L1503" i="1" s="1"/>
  <c r="M1502" i="1"/>
  <c r="K1502" i="1"/>
  <c r="B1502" i="1"/>
  <c r="L1502" i="1" s="1"/>
  <c r="M1501" i="1"/>
  <c r="K1501" i="1"/>
  <c r="B1501" i="1"/>
  <c r="L1501" i="1" s="1"/>
  <c r="M1500" i="1"/>
  <c r="K1500" i="1"/>
  <c r="B1500" i="1"/>
  <c r="L1500" i="1" s="1"/>
  <c r="M1499" i="1"/>
  <c r="K1499" i="1"/>
  <c r="B1499" i="1"/>
  <c r="L1499" i="1" s="1"/>
  <c r="M1498" i="1"/>
  <c r="K1498" i="1"/>
  <c r="B1498" i="1"/>
  <c r="L1498" i="1" s="1"/>
  <c r="M1497" i="1"/>
  <c r="K1497" i="1"/>
  <c r="B1497" i="1"/>
  <c r="L1497" i="1" s="1"/>
  <c r="M1496" i="1"/>
  <c r="K1496" i="1"/>
  <c r="B1496" i="1"/>
  <c r="L1496" i="1" s="1"/>
  <c r="M1495" i="1"/>
  <c r="K1495" i="1"/>
  <c r="B1495" i="1"/>
  <c r="L1495" i="1" s="1"/>
  <c r="M1494" i="1"/>
  <c r="K1494" i="1"/>
  <c r="H1494" i="1"/>
  <c r="C1494" i="1"/>
  <c r="B1494" i="1"/>
  <c r="L1494" i="1" s="1"/>
  <c r="M1493" i="1"/>
  <c r="K1493" i="1"/>
  <c r="L1493" i="1" s="1"/>
  <c r="B1493" i="1"/>
  <c r="M1492" i="1"/>
  <c r="K1492" i="1"/>
  <c r="L1492" i="1" s="1"/>
  <c r="B1492" i="1"/>
  <c r="M1491" i="1"/>
  <c r="K1491" i="1"/>
  <c r="L1491" i="1" s="1"/>
  <c r="B1491" i="1"/>
  <c r="M1490" i="1"/>
  <c r="K1490" i="1"/>
  <c r="L1490" i="1" s="1"/>
  <c r="B1490" i="1"/>
  <c r="M1489" i="1"/>
  <c r="K1489" i="1"/>
  <c r="L1489" i="1" s="1"/>
  <c r="B1489" i="1"/>
  <c r="M1488" i="1"/>
  <c r="K1488" i="1"/>
  <c r="L1488" i="1" s="1"/>
  <c r="B1488" i="1"/>
  <c r="M1487" i="1"/>
  <c r="K1487" i="1"/>
  <c r="L1487" i="1" s="1"/>
  <c r="B1487" i="1"/>
  <c r="M1486" i="1"/>
  <c r="K1486" i="1"/>
  <c r="L1486" i="1" s="1"/>
  <c r="B1486" i="1"/>
  <c r="M1485" i="1"/>
  <c r="K1485" i="1"/>
  <c r="L1485" i="1" s="1"/>
  <c r="B1485" i="1"/>
  <c r="M1484" i="1"/>
  <c r="K1484" i="1"/>
  <c r="L1484" i="1" s="1"/>
  <c r="B1484" i="1"/>
  <c r="M1483" i="1"/>
  <c r="K1483" i="1"/>
  <c r="L1483" i="1" s="1"/>
  <c r="B1483" i="1"/>
  <c r="M1482" i="1"/>
  <c r="K1482" i="1"/>
  <c r="L1482" i="1" s="1"/>
  <c r="B1482" i="1"/>
  <c r="M1481" i="1"/>
  <c r="K1481" i="1"/>
  <c r="L1481" i="1" s="1"/>
  <c r="B1481" i="1"/>
  <c r="M1480" i="1"/>
  <c r="K1480" i="1"/>
  <c r="L1480" i="1" s="1"/>
  <c r="B1480" i="1"/>
  <c r="M1479" i="1"/>
  <c r="K1479" i="1"/>
  <c r="L1479" i="1" s="1"/>
  <c r="B1479" i="1"/>
  <c r="M1478" i="1"/>
  <c r="K1478" i="1"/>
  <c r="L1478" i="1" s="1"/>
  <c r="B1478" i="1"/>
  <c r="M1477" i="1"/>
  <c r="K1477" i="1"/>
  <c r="L1477" i="1" s="1"/>
  <c r="B1477" i="1"/>
  <c r="M1476" i="1"/>
  <c r="K1476" i="1"/>
  <c r="L1476" i="1" s="1"/>
  <c r="B1476" i="1"/>
  <c r="M1475" i="1"/>
  <c r="K1475" i="1"/>
  <c r="L1475" i="1" s="1"/>
  <c r="B1475" i="1"/>
  <c r="M1474" i="1"/>
  <c r="K1474" i="1"/>
  <c r="L1474" i="1" s="1"/>
  <c r="B1474" i="1"/>
  <c r="M1473" i="1"/>
  <c r="K1473" i="1"/>
  <c r="L1473" i="1" s="1"/>
  <c r="B1473" i="1"/>
  <c r="M1472" i="1"/>
  <c r="K1472" i="1"/>
  <c r="L1472" i="1" s="1"/>
  <c r="B1472" i="1"/>
  <c r="K1471" i="1"/>
  <c r="B1471" i="1"/>
  <c r="M1471" i="1" s="1"/>
  <c r="K1470" i="1"/>
  <c r="B1470" i="1"/>
  <c r="M1470" i="1" s="1"/>
  <c r="K1469" i="1"/>
  <c r="B1469" i="1"/>
  <c r="M1469" i="1" s="1"/>
  <c r="K1468" i="1"/>
  <c r="B1468" i="1"/>
  <c r="M1468" i="1" s="1"/>
  <c r="K1467" i="1"/>
  <c r="B1467" i="1"/>
  <c r="M1467" i="1" s="1"/>
  <c r="K1466" i="1"/>
  <c r="B1466" i="1"/>
  <c r="M1466" i="1" s="1"/>
  <c r="K1465" i="1"/>
  <c r="B1465" i="1"/>
  <c r="M1465" i="1" s="1"/>
  <c r="K1464" i="1"/>
  <c r="B1464" i="1"/>
  <c r="M1464" i="1" s="1"/>
  <c r="K1463" i="1"/>
  <c r="B1463" i="1"/>
  <c r="M1463" i="1" s="1"/>
  <c r="K1462" i="1"/>
  <c r="B1462" i="1"/>
  <c r="M1462" i="1" s="1"/>
  <c r="K1461" i="1"/>
  <c r="B1461" i="1"/>
  <c r="M1461" i="1" s="1"/>
  <c r="K1460" i="1"/>
  <c r="B1460" i="1"/>
  <c r="M1460" i="1" s="1"/>
  <c r="K1459" i="1"/>
  <c r="B1459" i="1"/>
  <c r="M1459" i="1" s="1"/>
  <c r="K1458" i="1"/>
  <c r="B1458" i="1"/>
  <c r="M1458" i="1" s="1"/>
  <c r="K1457" i="1"/>
  <c r="B1457" i="1"/>
  <c r="M1457" i="1" s="1"/>
  <c r="K1456" i="1"/>
  <c r="B1456" i="1"/>
  <c r="M1456" i="1" s="1"/>
  <c r="K1455" i="1"/>
  <c r="B1455" i="1"/>
  <c r="M1455" i="1" s="1"/>
  <c r="K1454" i="1"/>
  <c r="B1454" i="1"/>
  <c r="M1454" i="1" s="1"/>
  <c r="K1453" i="1"/>
  <c r="B1453" i="1"/>
  <c r="M1453" i="1" s="1"/>
  <c r="K1452" i="1"/>
  <c r="B1452" i="1"/>
  <c r="M1452" i="1" s="1"/>
  <c r="K1451" i="1"/>
  <c r="B1451" i="1"/>
  <c r="M1451" i="1" s="1"/>
  <c r="K1450" i="1"/>
  <c r="B1450" i="1"/>
  <c r="M1450" i="1" s="1"/>
  <c r="K1449" i="1"/>
  <c r="B1449" i="1"/>
  <c r="M1449" i="1" s="1"/>
  <c r="K1448" i="1"/>
  <c r="B1448" i="1"/>
  <c r="M1448" i="1" s="1"/>
  <c r="K1447" i="1"/>
  <c r="B1447" i="1"/>
  <c r="K1446" i="1"/>
  <c r="B1446" i="1"/>
  <c r="K1445" i="1"/>
  <c r="B1445" i="1"/>
  <c r="K1444" i="1"/>
  <c r="B1444" i="1"/>
  <c r="K1443" i="1"/>
  <c r="B1443" i="1"/>
  <c r="K1442" i="1"/>
  <c r="B1442" i="1"/>
  <c r="K1441" i="1"/>
  <c r="B1441" i="1"/>
  <c r="K1440" i="1"/>
  <c r="B1440" i="1"/>
  <c r="K1439" i="1"/>
  <c r="B1439" i="1"/>
  <c r="K1438" i="1"/>
  <c r="B1438" i="1"/>
  <c r="K1437" i="1"/>
  <c r="B1437" i="1"/>
  <c r="K1436" i="1"/>
  <c r="B1436" i="1"/>
  <c r="K1435" i="1"/>
  <c r="B1435" i="1"/>
  <c r="K1434" i="1"/>
  <c r="B1434" i="1"/>
  <c r="K1433" i="1"/>
  <c r="B1433" i="1"/>
  <c r="K1432" i="1"/>
  <c r="B1432" i="1"/>
  <c r="K1431" i="1"/>
  <c r="B1431" i="1"/>
  <c r="K1430" i="1"/>
  <c r="B1430" i="1"/>
  <c r="K1429" i="1"/>
  <c r="B1429" i="1"/>
  <c r="K1428" i="1"/>
  <c r="B1428" i="1"/>
  <c r="K1427" i="1"/>
  <c r="B1427" i="1"/>
  <c r="K1426" i="1"/>
  <c r="B1426" i="1"/>
  <c r="K1425" i="1"/>
  <c r="B1425" i="1"/>
  <c r="K1424" i="1"/>
  <c r="B1424" i="1"/>
  <c r="K1423" i="1"/>
  <c r="B1423" i="1"/>
  <c r="K1422" i="1"/>
  <c r="B1422" i="1"/>
  <c r="K1421" i="1"/>
  <c r="B1421" i="1"/>
  <c r="K1420" i="1"/>
  <c r="B1420" i="1"/>
  <c r="K1419" i="1"/>
  <c r="B1419" i="1"/>
  <c r="K1418" i="1"/>
  <c r="B1418" i="1"/>
  <c r="K1417" i="1"/>
  <c r="B1417" i="1"/>
  <c r="K1416" i="1"/>
  <c r="B1416" i="1"/>
  <c r="K1415" i="1"/>
  <c r="B1415" i="1"/>
  <c r="M1415" i="1" s="1"/>
  <c r="K1414" i="1"/>
  <c r="B1414" i="1"/>
  <c r="M1414" i="1" s="1"/>
  <c r="K1413" i="1"/>
  <c r="B1413" i="1"/>
  <c r="M1413" i="1" s="1"/>
  <c r="K1412" i="1"/>
  <c r="B1412" i="1"/>
  <c r="M1412" i="1" s="1"/>
  <c r="K1411" i="1"/>
  <c r="B1411" i="1"/>
  <c r="M1411" i="1" s="1"/>
  <c r="K1410" i="1"/>
  <c r="B1410" i="1"/>
  <c r="M1410" i="1" s="1"/>
  <c r="K1409" i="1"/>
  <c r="B1409" i="1"/>
  <c r="M1409" i="1" s="1"/>
  <c r="K1408" i="1"/>
  <c r="B1408" i="1"/>
  <c r="M1408" i="1" s="1"/>
  <c r="K1407" i="1"/>
  <c r="B1407" i="1"/>
  <c r="M1407" i="1" s="1"/>
  <c r="K1406" i="1"/>
  <c r="B1406" i="1"/>
  <c r="M1406" i="1" s="1"/>
  <c r="K1405" i="1"/>
  <c r="B1405" i="1"/>
  <c r="M1405" i="1" s="1"/>
  <c r="K1404" i="1"/>
  <c r="B1404" i="1"/>
  <c r="M1404" i="1" s="1"/>
  <c r="K1403" i="1"/>
  <c r="B1403" i="1"/>
  <c r="M1403" i="1" s="1"/>
  <c r="K1402" i="1"/>
  <c r="B1402" i="1"/>
  <c r="M1402" i="1" s="1"/>
  <c r="K1401" i="1"/>
  <c r="B1401" i="1"/>
  <c r="M1401" i="1" s="1"/>
  <c r="K1400" i="1"/>
  <c r="B1400" i="1"/>
  <c r="M1400" i="1" s="1"/>
  <c r="K1399" i="1"/>
  <c r="B1399" i="1"/>
  <c r="M1399" i="1" s="1"/>
  <c r="K1398" i="1"/>
  <c r="B1398" i="1"/>
  <c r="M1398" i="1" s="1"/>
  <c r="K1397" i="1"/>
  <c r="B1397" i="1"/>
  <c r="M1397" i="1" s="1"/>
  <c r="K1396" i="1"/>
  <c r="B1396" i="1"/>
  <c r="M1396" i="1" s="1"/>
  <c r="K1395" i="1"/>
  <c r="B1395" i="1"/>
  <c r="M1395" i="1" s="1"/>
  <c r="K1394" i="1"/>
  <c r="B1394" i="1"/>
  <c r="M1394" i="1" s="1"/>
  <c r="K1393" i="1"/>
  <c r="H1393" i="1"/>
  <c r="C1393" i="1" s="1"/>
  <c r="B1393" i="1"/>
  <c r="M1393" i="1" s="1"/>
  <c r="M1392" i="1"/>
  <c r="L1392" i="1"/>
  <c r="K1392" i="1"/>
  <c r="B1392" i="1"/>
  <c r="M1391" i="1"/>
  <c r="L1391" i="1"/>
  <c r="K1391" i="1"/>
  <c r="B1391" i="1"/>
  <c r="M1390" i="1"/>
  <c r="L1390" i="1"/>
  <c r="K1390" i="1"/>
  <c r="B1390" i="1"/>
  <c r="M1389" i="1"/>
  <c r="L1389" i="1"/>
  <c r="K1389" i="1"/>
  <c r="B1389" i="1"/>
  <c r="M1388" i="1"/>
  <c r="L1388" i="1"/>
  <c r="K1388" i="1"/>
  <c r="B1388" i="1"/>
  <c r="M1387" i="1"/>
  <c r="L1387" i="1"/>
  <c r="K1387" i="1"/>
  <c r="B1387" i="1"/>
  <c r="M1386" i="1"/>
  <c r="L1386" i="1"/>
  <c r="K1386" i="1"/>
  <c r="B1386" i="1"/>
  <c r="M1385" i="1"/>
  <c r="L1385" i="1"/>
  <c r="K1385" i="1"/>
  <c r="B1385" i="1"/>
  <c r="M1384" i="1"/>
  <c r="L1384" i="1"/>
  <c r="K1384" i="1"/>
  <c r="B1384" i="1"/>
  <c r="M1383" i="1"/>
  <c r="L1383" i="1"/>
  <c r="K1383" i="1"/>
  <c r="B1383" i="1"/>
  <c r="M1382" i="1"/>
  <c r="L1382" i="1"/>
  <c r="K1382" i="1"/>
  <c r="B1382" i="1"/>
  <c r="M1381" i="1"/>
  <c r="L1381" i="1"/>
  <c r="K1381" i="1"/>
  <c r="B1381" i="1"/>
  <c r="M1380" i="1"/>
  <c r="L1380" i="1"/>
  <c r="K1380" i="1"/>
  <c r="B1380" i="1"/>
  <c r="M1379" i="1"/>
  <c r="L1379" i="1"/>
  <c r="K1379" i="1"/>
  <c r="B1379" i="1"/>
  <c r="M1378" i="1"/>
  <c r="L1378" i="1"/>
  <c r="K1378" i="1"/>
  <c r="B1378" i="1"/>
  <c r="M1377" i="1"/>
  <c r="L1377" i="1"/>
  <c r="K1377" i="1"/>
  <c r="B1377" i="1"/>
  <c r="M1376" i="1"/>
  <c r="L1376" i="1"/>
  <c r="K1376" i="1"/>
  <c r="B1376" i="1"/>
  <c r="M1375" i="1"/>
  <c r="L1375" i="1"/>
  <c r="K1375" i="1"/>
  <c r="B1375" i="1"/>
  <c r="M1374" i="1"/>
  <c r="L1374" i="1"/>
  <c r="K1374" i="1"/>
  <c r="B1374" i="1"/>
  <c r="M1373" i="1"/>
  <c r="L1373" i="1"/>
  <c r="K1373" i="1"/>
  <c r="B1373" i="1"/>
  <c r="M1372" i="1"/>
  <c r="L1372" i="1"/>
  <c r="K1372" i="1"/>
  <c r="B1372" i="1"/>
  <c r="M1371" i="1"/>
  <c r="L1371" i="1"/>
  <c r="K1371" i="1"/>
  <c r="B1371" i="1"/>
  <c r="M1370" i="1"/>
  <c r="L1370" i="1"/>
  <c r="K1370" i="1"/>
  <c r="B1370" i="1"/>
  <c r="M1369" i="1"/>
  <c r="L1369" i="1"/>
  <c r="K1369" i="1"/>
  <c r="B1369" i="1"/>
  <c r="M1368" i="1"/>
  <c r="L1368" i="1"/>
  <c r="K1368" i="1"/>
  <c r="B1368" i="1"/>
  <c r="M1367" i="1"/>
  <c r="L1367" i="1"/>
  <c r="K1367" i="1"/>
  <c r="B1367" i="1"/>
  <c r="M1366" i="1"/>
  <c r="L1366" i="1"/>
  <c r="K1366" i="1"/>
  <c r="B1366" i="1"/>
  <c r="M1365" i="1"/>
  <c r="L1365" i="1"/>
  <c r="K1365" i="1"/>
  <c r="B1365" i="1"/>
  <c r="M1364" i="1"/>
  <c r="L1364" i="1"/>
  <c r="K1364" i="1"/>
  <c r="B1364" i="1"/>
  <c r="M1363" i="1"/>
  <c r="L1363" i="1"/>
  <c r="K1363" i="1"/>
  <c r="B1363" i="1"/>
  <c r="M1362" i="1"/>
  <c r="L1362" i="1"/>
  <c r="K1362" i="1"/>
  <c r="B1362" i="1"/>
  <c r="M1361" i="1"/>
  <c r="L1361" i="1"/>
  <c r="K1361" i="1"/>
  <c r="B1361" i="1"/>
  <c r="M1360" i="1"/>
  <c r="L1360" i="1"/>
  <c r="K1360" i="1"/>
  <c r="B1360" i="1"/>
  <c r="M1359" i="1"/>
  <c r="L1359" i="1"/>
  <c r="K1359" i="1"/>
  <c r="B1359" i="1"/>
  <c r="M1358" i="1"/>
  <c r="L1358" i="1"/>
  <c r="K1358" i="1"/>
  <c r="B1358" i="1"/>
  <c r="M1357" i="1"/>
  <c r="L1357" i="1"/>
  <c r="K1357" i="1"/>
  <c r="B1357" i="1"/>
  <c r="M1356" i="1"/>
  <c r="L1356" i="1"/>
  <c r="K1356" i="1"/>
  <c r="B1356" i="1"/>
  <c r="M1355" i="1"/>
  <c r="L1355" i="1"/>
  <c r="K1355" i="1"/>
  <c r="B1355" i="1"/>
  <c r="M1354" i="1"/>
  <c r="L1354" i="1"/>
  <c r="K1354" i="1"/>
  <c r="B1354" i="1"/>
  <c r="M1353" i="1"/>
  <c r="L1353" i="1"/>
  <c r="K1353" i="1"/>
  <c r="B1353" i="1"/>
  <c r="M1352" i="1"/>
  <c r="L1352" i="1"/>
  <c r="K1352" i="1"/>
  <c r="B1352" i="1"/>
  <c r="M1351" i="1"/>
  <c r="L1351" i="1"/>
  <c r="K1351" i="1"/>
  <c r="B1351" i="1"/>
  <c r="M1350" i="1"/>
  <c r="L1350" i="1"/>
  <c r="K1350" i="1"/>
  <c r="B1350" i="1"/>
  <c r="M1349" i="1"/>
  <c r="L1349" i="1"/>
  <c r="K1349" i="1"/>
  <c r="B1349" i="1"/>
  <c r="M1348" i="1"/>
  <c r="L1348" i="1"/>
  <c r="K1348" i="1"/>
  <c r="B1348" i="1"/>
  <c r="M1347" i="1"/>
  <c r="L1347" i="1"/>
  <c r="K1347" i="1"/>
  <c r="B1347" i="1"/>
  <c r="M1346" i="1"/>
  <c r="L1346" i="1"/>
  <c r="K1346" i="1"/>
  <c r="B1346" i="1"/>
  <c r="M1345" i="1"/>
  <c r="L1345" i="1"/>
  <c r="K1345" i="1"/>
  <c r="B1345" i="1"/>
  <c r="M1344" i="1"/>
  <c r="L1344" i="1"/>
  <c r="K1344" i="1"/>
  <c r="B1344" i="1"/>
  <c r="M1343" i="1"/>
  <c r="L1343" i="1"/>
  <c r="K1343" i="1"/>
  <c r="B1343" i="1"/>
  <c r="M1342" i="1"/>
  <c r="K1342" i="1"/>
  <c r="B1342" i="1"/>
  <c r="L1342" i="1" s="1"/>
  <c r="M1341" i="1"/>
  <c r="K1341" i="1"/>
  <c r="B1341" i="1"/>
  <c r="L1341" i="1" s="1"/>
  <c r="M1340" i="1"/>
  <c r="K1340" i="1"/>
  <c r="B1340" i="1"/>
  <c r="L1340" i="1" s="1"/>
  <c r="M1339" i="1"/>
  <c r="K1339" i="1"/>
  <c r="B1339" i="1"/>
  <c r="L1339" i="1" s="1"/>
  <c r="M1338" i="1"/>
  <c r="K1338" i="1"/>
  <c r="B1338" i="1"/>
  <c r="L1338" i="1" s="1"/>
  <c r="M1337" i="1"/>
  <c r="K1337" i="1"/>
  <c r="B1337" i="1"/>
  <c r="L1337" i="1" s="1"/>
  <c r="M1336" i="1"/>
  <c r="K1336" i="1"/>
  <c r="B1336" i="1"/>
  <c r="L1336" i="1" s="1"/>
  <c r="M1335" i="1"/>
  <c r="K1335" i="1"/>
  <c r="B1335" i="1"/>
  <c r="L1335" i="1" s="1"/>
  <c r="M1334" i="1"/>
  <c r="K1334" i="1"/>
  <c r="B1334" i="1"/>
  <c r="L1334" i="1" s="1"/>
  <c r="K1333" i="1"/>
  <c r="B1333" i="1"/>
  <c r="L1333" i="1" s="1"/>
  <c r="M1332" i="1"/>
  <c r="K1332" i="1"/>
  <c r="B1332" i="1"/>
  <c r="L1332" i="1" s="1"/>
  <c r="K1331" i="1"/>
  <c r="B1331" i="1"/>
  <c r="L1331" i="1" s="1"/>
  <c r="K1330" i="1"/>
  <c r="B1330" i="1"/>
  <c r="M1329" i="1"/>
  <c r="K1329" i="1"/>
  <c r="B1329" i="1"/>
  <c r="L1329" i="1" s="1"/>
  <c r="M1328" i="1"/>
  <c r="K1328" i="1"/>
  <c r="B1328" i="1"/>
  <c r="L1328" i="1" s="1"/>
  <c r="K1327" i="1"/>
  <c r="B1327" i="1"/>
  <c r="L1327" i="1" s="1"/>
  <c r="K1326" i="1"/>
  <c r="B1326" i="1"/>
  <c r="M1325" i="1"/>
  <c r="K1325" i="1"/>
  <c r="B1325" i="1"/>
  <c r="L1325" i="1" s="1"/>
  <c r="M1324" i="1"/>
  <c r="K1324" i="1"/>
  <c r="B1324" i="1"/>
  <c r="L1324" i="1" s="1"/>
  <c r="K1323" i="1"/>
  <c r="B1323" i="1"/>
  <c r="L1323" i="1" s="1"/>
  <c r="K1322" i="1"/>
  <c r="B1322" i="1"/>
  <c r="M1321" i="1"/>
  <c r="K1321" i="1"/>
  <c r="B1321" i="1"/>
  <c r="L1321" i="1" s="1"/>
  <c r="M1320" i="1"/>
  <c r="K1320" i="1"/>
  <c r="B1320" i="1"/>
  <c r="L1320" i="1" s="1"/>
  <c r="K1319" i="1"/>
  <c r="B1319" i="1"/>
  <c r="L1319" i="1" s="1"/>
  <c r="K1318" i="1"/>
  <c r="B1318" i="1"/>
  <c r="M1317" i="1"/>
  <c r="K1317" i="1"/>
  <c r="B1317" i="1"/>
  <c r="L1317" i="1" s="1"/>
  <c r="M1316" i="1"/>
  <c r="K1316" i="1"/>
  <c r="B1316" i="1"/>
  <c r="L1316" i="1" s="1"/>
  <c r="K1315" i="1"/>
  <c r="B1315" i="1"/>
  <c r="L1315" i="1" s="1"/>
  <c r="K1314" i="1"/>
  <c r="B1314" i="1"/>
  <c r="M1313" i="1"/>
  <c r="K1313" i="1"/>
  <c r="B1313" i="1"/>
  <c r="L1313" i="1" s="1"/>
  <c r="M1312" i="1"/>
  <c r="K1312" i="1"/>
  <c r="B1312" i="1"/>
  <c r="L1312" i="1" s="1"/>
  <c r="K1311" i="1"/>
  <c r="B1311" i="1"/>
  <c r="L1311" i="1" s="1"/>
  <c r="K1310" i="1"/>
  <c r="B1310" i="1"/>
  <c r="M1309" i="1"/>
  <c r="K1309" i="1"/>
  <c r="B1309" i="1"/>
  <c r="L1309" i="1" s="1"/>
  <c r="M1308" i="1"/>
  <c r="K1308" i="1"/>
  <c r="B1308" i="1"/>
  <c r="L1308" i="1" s="1"/>
  <c r="K1307" i="1"/>
  <c r="B1307" i="1"/>
  <c r="L1307" i="1" s="1"/>
  <c r="K1306" i="1"/>
  <c r="B1306" i="1"/>
  <c r="M1305" i="1"/>
  <c r="K1305" i="1"/>
  <c r="B1305" i="1"/>
  <c r="L1305" i="1" s="1"/>
  <c r="M1304" i="1"/>
  <c r="K1304" i="1"/>
  <c r="B1304" i="1"/>
  <c r="L1304" i="1" s="1"/>
  <c r="K1303" i="1"/>
  <c r="B1303" i="1"/>
  <c r="L1303" i="1" s="1"/>
  <c r="K1302" i="1"/>
  <c r="B1302" i="1"/>
  <c r="M1301" i="1"/>
  <c r="K1301" i="1"/>
  <c r="B1301" i="1"/>
  <c r="L1301" i="1" s="1"/>
  <c r="M1300" i="1"/>
  <c r="K1300" i="1"/>
  <c r="B1300" i="1"/>
  <c r="L1300" i="1" s="1"/>
  <c r="K1299" i="1"/>
  <c r="B1299" i="1"/>
  <c r="L1299" i="1" s="1"/>
  <c r="K1298" i="1"/>
  <c r="B1298" i="1"/>
  <c r="M1297" i="1"/>
  <c r="K1297" i="1"/>
  <c r="B1297" i="1"/>
  <c r="L1297" i="1" s="1"/>
  <c r="M1296" i="1"/>
  <c r="K1296" i="1"/>
  <c r="B1296" i="1"/>
  <c r="L1296" i="1" s="1"/>
  <c r="K1295" i="1"/>
  <c r="B1295" i="1"/>
  <c r="L1295" i="1" s="1"/>
  <c r="K1294" i="1"/>
  <c r="B1294" i="1"/>
  <c r="M1293" i="1"/>
  <c r="K1293" i="1"/>
  <c r="B1293" i="1"/>
  <c r="L1293" i="1" s="1"/>
  <c r="M1292" i="1"/>
  <c r="K1292" i="1"/>
  <c r="B1292" i="1"/>
  <c r="L1292" i="1" s="1"/>
  <c r="K1291" i="1"/>
  <c r="B1291" i="1"/>
  <c r="L1291" i="1" s="1"/>
  <c r="M1290" i="1"/>
  <c r="K1290" i="1"/>
  <c r="H1290" i="1"/>
  <c r="C1290" i="1" s="1"/>
  <c r="B1290" i="1"/>
  <c r="L1290" i="1" s="1"/>
  <c r="M1289" i="1"/>
  <c r="L1289" i="1"/>
  <c r="K1289" i="1"/>
  <c r="B1289" i="1"/>
  <c r="M1288" i="1"/>
  <c r="L1288" i="1"/>
  <c r="K1288" i="1"/>
  <c r="B1288" i="1"/>
  <c r="M1287" i="1"/>
  <c r="L1287" i="1"/>
  <c r="K1287" i="1"/>
  <c r="B1287" i="1"/>
  <c r="M1286" i="1"/>
  <c r="L1286" i="1"/>
  <c r="K1286" i="1"/>
  <c r="B1286" i="1"/>
  <c r="M1285" i="1"/>
  <c r="L1285" i="1"/>
  <c r="K1285" i="1"/>
  <c r="B1285" i="1"/>
  <c r="M1284" i="1"/>
  <c r="L1284" i="1"/>
  <c r="K1284" i="1"/>
  <c r="B1284" i="1"/>
  <c r="M1283" i="1"/>
  <c r="L1283" i="1"/>
  <c r="K1283" i="1"/>
  <c r="B1283" i="1"/>
  <c r="M1282" i="1"/>
  <c r="L1282" i="1"/>
  <c r="K1282" i="1"/>
  <c r="B1282" i="1"/>
  <c r="M1281" i="1"/>
  <c r="L1281" i="1"/>
  <c r="K1281" i="1"/>
  <c r="B1281" i="1"/>
  <c r="M1280" i="1"/>
  <c r="L1280" i="1"/>
  <c r="K1280" i="1"/>
  <c r="B1280" i="1"/>
  <c r="M1279" i="1"/>
  <c r="L1279" i="1"/>
  <c r="K1279" i="1"/>
  <c r="B1279" i="1"/>
  <c r="M1278" i="1"/>
  <c r="L1278" i="1"/>
  <c r="K1278" i="1"/>
  <c r="B1278" i="1"/>
  <c r="M1277" i="1"/>
  <c r="L1277" i="1"/>
  <c r="K1277" i="1"/>
  <c r="B1277" i="1"/>
  <c r="M1276" i="1"/>
  <c r="L1276" i="1"/>
  <c r="K1276" i="1"/>
  <c r="B1276" i="1"/>
  <c r="M1275" i="1"/>
  <c r="L1275" i="1"/>
  <c r="K1275" i="1"/>
  <c r="B1275" i="1"/>
  <c r="M1274" i="1"/>
  <c r="L1274" i="1"/>
  <c r="K1274" i="1"/>
  <c r="B1274" i="1"/>
  <c r="M1273" i="1"/>
  <c r="L1273" i="1"/>
  <c r="K1273" i="1"/>
  <c r="B1273" i="1"/>
  <c r="K1272" i="1"/>
  <c r="L1272" i="1" s="1"/>
  <c r="B1272" i="1"/>
  <c r="M1272" i="1" s="1"/>
  <c r="L1271" i="1"/>
  <c r="K1271" i="1"/>
  <c r="B1271" i="1"/>
  <c r="M1271" i="1" s="1"/>
  <c r="K1270" i="1"/>
  <c r="L1270" i="1" s="1"/>
  <c r="B1270" i="1"/>
  <c r="M1270" i="1" s="1"/>
  <c r="L1269" i="1"/>
  <c r="K1269" i="1"/>
  <c r="B1269" i="1"/>
  <c r="M1269" i="1" s="1"/>
  <c r="K1268" i="1"/>
  <c r="L1268" i="1" s="1"/>
  <c r="B1268" i="1"/>
  <c r="M1268" i="1" s="1"/>
  <c r="L1267" i="1"/>
  <c r="K1267" i="1"/>
  <c r="B1267" i="1"/>
  <c r="M1267" i="1" s="1"/>
  <c r="K1266" i="1"/>
  <c r="L1266" i="1" s="1"/>
  <c r="B1266" i="1"/>
  <c r="M1266" i="1" s="1"/>
  <c r="L1265" i="1"/>
  <c r="K1265" i="1"/>
  <c r="B1265" i="1"/>
  <c r="M1265" i="1" s="1"/>
  <c r="K1264" i="1"/>
  <c r="L1264" i="1" s="1"/>
  <c r="B1264" i="1"/>
  <c r="M1264" i="1" s="1"/>
  <c r="L1263" i="1"/>
  <c r="K1263" i="1"/>
  <c r="B1263" i="1"/>
  <c r="M1263" i="1" s="1"/>
  <c r="K1262" i="1"/>
  <c r="L1262" i="1" s="1"/>
  <c r="B1262" i="1"/>
  <c r="M1262" i="1" s="1"/>
  <c r="L1261" i="1"/>
  <c r="K1261" i="1"/>
  <c r="B1261" i="1"/>
  <c r="M1261" i="1" s="1"/>
  <c r="K1260" i="1"/>
  <c r="L1260" i="1" s="1"/>
  <c r="B1260" i="1"/>
  <c r="M1260" i="1" s="1"/>
  <c r="L1259" i="1"/>
  <c r="K1259" i="1"/>
  <c r="B1259" i="1"/>
  <c r="M1259" i="1" s="1"/>
  <c r="K1258" i="1"/>
  <c r="L1258" i="1" s="1"/>
  <c r="B1258" i="1"/>
  <c r="M1258" i="1" s="1"/>
  <c r="L1257" i="1"/>
  <c r="K1257" i="1"/>
  <c r="B1257" i="1"/>
  <c r="M1257" i="1" s="1"/>
  <c r="K1256" i="1"/>
  <c r="L1256" i="1" s="1"/>
  <c r="B1256" i="1"/>
  <c r="M1256" i="1" s="1"/>
  <c r="L1255" i="1"/>
  <c r="K1255" i="1"/>
  <c r="B1255" i="1"/>
  <c r="M1255" i="1" s="1"/>
  <c r="K1254" i="1"/>
  <c r="L1254" i="1" s="1"/>
  <c r="B1254" i="1"/>
  <c r="M1254" i="1" s="1"/>
  <c r="L1253" i="1"/>
  <c r="K1253" i="1"/>
  <c r="B1253" i="1"/>
  <c r="M1253" i="1" s="1"/>
  <c r="K1252" i="1"/>
  <c r="B1252" i="1"/>
  <c r="M1252" i="1" s="1"/>
  <c r="K1251" i="1"/>
  <c r="B1251" i="1"/>
  <c r="K1250" i="1"/>
  <c r="L1250" i="1" s="1"/>
  <c r="B1250" i="1"/>
  <c r="M1250" i="1" s="1"/>
  <c r="L1249" i="1"/>
  <c r="K1249" i="1"/>
  <c r="B1249" i="1"/>
  <c r="M1249" i="1" s="1"/>
  <c r="K1248" i="1"/>
  <c r="B1248" i="1"/>
  <c r="M1248" i="1" s="1"/>
  <c r="K1247" i="1"/>
  <c r="B1247" i="1"/>
  <c r="K1246" i="1"/>
  <c r="L1246" i="1" s="1"/>
  <c r="B1246" i="1"/>
  <c r="M1246" i="1" s="1"/>
  <c r="L1245" i="1"/>
  <c r="K1245" i="1"/>
  <c r="B1245" i="1"/>
  <c r="M1245" i="1" s="1"/>
  <c r="K1244" i="1"/>
  <c r="B1244" i="1"/>
  <c r="M1244" i="1" s="1"/>
  <c r="K1243" i="1"/>
  <c r="B1243" i="1"/>
  <c r="K1242" i="1"/>
  <c r="L1242" i="1" s="1"/>
  <c r="B1242" i="1"/>
  <c r="M1242" i="1" s="1"/>
  <c r="L1241" i="1"/>
  <c r="K1241" i="1"/>
  <c r="B1241" i="1"/>
  <c r="M1241" i="1" s="1"/>
  <c r="K1240" i="1"/>
  <c r="B1240" i="1"/>
  <c r="M1240" i="1" s="1"/>
  <c r="K1239" i="1"/>
  <c r="B1239" i="1"/>
  <c r="K1238" i="1"/>
  <c r="L1238" i="1" s="1"/>
  <c r="B1238" i="1"/>
  <c r="M1238" i="1" s="1"/>
  <c r="L1237" i="1"/>
  <c r="K1237" i="1"/>
  <c r="B1237" i="1"/>
  <c r="M1237" i="1" s="1"/>
  <c r="K1236" i="1"/>
  <c r="B1236" i="1"/>
  <c r="M1236" i="1" s="1"/>
  <c r="K1235" i="1"/>
  <c r="B1235" i="1"/>
  <c r="K1234" i="1"/>
  <c r="L1234" i="1" s="1"/>
  <c r="B1234" i="1"/>
  <c r="M1234" i="1" s="1"/>
  <c r="L1233" i="1"/>
  <c r="K1233" i="1"/>
  <c r="B1233" i="1"/>
  <c r="M1233" i="1" s="1"/>
  <c r="K1232" i="1"/>
  <c r="B1232" i="1"/>
  <c r="M1232" i="1" s="1"/>
  <c r="K1231" i="1"/>
  <c r="B1231" i="1"/>
  <c r="K1230" i="1"/>
  <c r="L1230" i="1" s="1"/>
  <c r="B1230" i="1"/>
  <c r="M1230" i="1" s="1"/>
  <c r="L1229" i="1"/>
  <c r="K1229" i="1"/>
  <c r="B1229" i="1"/>
  <c r="M1229" i="1" s="1"/>
  <c r="K1228" i="1"/>
  <c r="B1228" i="1"/>
  <c r="M1228" i="1" s="1"/>
  <c r="K1227" i="1"/>
  <c r="B1227" i="1"/>
  <c r="K1226" i="1"/>
  <c r="L1226" i="1" s="1"/>
  <c r="B1226" i="1"/>
  <c r="M1226" i="1" s="1"/>
  <c r="L1225" i="1"/>
  <c r="K1225" i="1"/>
  <c r="B1225" i="1"/>
  <c r="M1225" i="1" s="1"/>
  <c r="K1224" i="1"/>
  <c r="B1224" i="1"/>
  <c r="M1224" i="1" s="1"/>
  <c r="K1223" i="1"/>
  <c r="B1223" i="1"/>
  <c r="K1222" i="1"/>
  <c r="L1222" i="1" s="1"/>
  <c r="B1222" i="1"/>
  <c r="M1222" i="1" s="1"/>
  <c r="L1221" i="1"/>
  <c r="K1221" i="1"/>
  <c r="B1221" i="1"/>
  <c r="M1221" i="1" s="1"/>
  <c r="K1220" i="1"/>
  <c r="B1220" i="1"/>
  <c r="M1220" i="1" s="1"/>
  <c r="K1219" i="1"/>
  <c r="B1219" i="1"/>
  <c r="K1218" i="1"/>
  <c r="L1218" i="1" s="1"/>
  <c r="B1218" i="1"/>
  <c r="M1218" i="1" s="1"/>
  <c r="M1217" i="1"/>
  <c r="K1217" i="1"/>
  <c r="L1217" i="1" s="1"/>
  <c r="B1217" i="1"/>
  <c r="M1216" i="1"/>
  <c r="K1216" i="1"/>
  <c r="L1216" i="1" s="1"/>
  <c r="B1216" i="1"/>
  <c r="M1215" i="1"/>
  <c r="K1215" i="1"/>
  <c r="L1215" i="1" s="1"/>
  <c r="B1215" i="1"/>
  <c r="M1214" i="1"/>
  <c r="K1214" i="1"/>
  <c r="L1214" i="1" s="1"/>
  <c r="B1214" i="1"/>
  <c r="M1213" i="1"/>
  <c r="K1213" i="1"/>
  <c r="L1213" i="1" s="1"/>
  <c r="B1213" i="1"/>
  <c r="M1212" i="1"/>
  <c r="K1212" i="1"/>
  <c r="L1212" i="1" s="1"/>
  <c r="B1212" i="1"/>
  <c r="M1211" i="1"/>
  <c r="K1211" i="1"/>
  <c r="L1211" i="1" s="1"/>
  <c r="B1211" i="1"/>
  <c r="M1210" i="1"/>
  <c r="K1210" i="1"/>
  <c r="L1210" i="1" s="1"/>
  <c r="B1210" i="1"/>
  <c r="M1209" i="1"/>
  <c r="K1209" i="1"/>
  <c r="L1209" i="1" s="1"/>
  <c r="B1209" i="1"/>
  <c r="M1208" i="1"/>
  <c r="K1208" i="1"/>
  <c r="H1208" i="1"/>
  <c r="C1208" i="1"/>
  <c r="B1208" i="1"/>
  <c r="L1208" i="1" s="1"/>
  <c r="M1207" i="1"/>
  <c r="K1207" i="1"/>
  <c r="B1207" i="1"/>
  <c r="M1206" i="1"/>
  <c r="K1206" i="1"/>
  <c r="B1206" i="1"/>
  <c r="M1205" i="1"/>
  <c r="K1205" i="1"/>
  <c r="B1205" i="1"/>
  <c r="L1205" i="1" s="1"/>
  <c r="M1204" i="1"/>
  <c r="K1204" i="1"/>
  <c r="B1204" i="1"/>
  <c r="M1203" i="1"/>
  <c r="K1203" i="1"/>
  <c r="B1203" i="1"/>
  <c r="M1202" i="1"/>
  <c r="K1202" i="1"/>
  <c r="B1202" i="1"/>
  <c r="M1201" i="1"/>
  <c r="K1201" i="1"/>
  <c r="B1201" i="1"/>
  <c r="L1201" i="1" s="1"/>
  <c r="M1200" i="1"/>
  <c r="K1200" i="1"/>
  <c r="B1200" i="1"/>
  <c r="M1199" i="1"/>
  <c r="K1199" i="1"/>
  <c r="B1199" i="1"/>
  <c r="M1198" i="1"/>
  <c r="K1198" i="1"/>
  <c r="B1198" i="1"/>
  <c r="M1197" i="1"/>
  <c r="K1197" i="1"/>
  <c r="B1197" i="1"/>
  <c r="L1197" i="1" s="1"/>
  <c r="M1196" i="1"/>
  <c r="K1196" i="1"/>
  <c r="B1196" i="1"/>
  <c r="M1195" i="1"/>
  <c r="K1195" i="1"/>
  <c r="B1195" i="1"/>
  <c r="M1194" i="1"/>
  <c r="K1194" i="1"/>
  <c r="B1194" i="1"/>
  <c r="M1193" i="1"/>
  <c r="K1193" i="1"/>
  <c r="B1193" i="1"/>
  <c r="L1193" i="1" s="1"/>
  <c r="M1192" i="1"/>
  <c r="K1192" i="1"/>
  <c r="B1192" i="1"/>
  <c r="M1191" i="1"/>
  <c r="K1191" i="1"/>
  <c r="B1191" i="1"/>
  <c r="M1190" i="1"/>
  <c r="K1190" i="1"/>
  <c r="B1190" i="1"/>
  <c r="M1189" i="1"/>
  <c r="K1189" i="1"/>
  <c r="B1189" i="1"/>
  <c r="L1189" i="1" s="1"/>
  <c r="M1188" i="1"/>
  <c r="K1188" i="1"/>
  <c r="B1188" i="1"/>
  <c r="M1187" i="1"/>
  <c r="K1187" i="1"/>
  <c r="B1187" i="1"/>
  <c r="M1186" i="1"/>
  <c r="K1186" i="1"/>
  <c r="H1186" i="1"/>
  <c r="C1186" i="1" s="1"/>
  <c r="B1186" i="1"/>
  <c r="M1185" i="1"/>
  <c r="L1185" i="1"/>
  <c r="K1185" i="1"/>
  <c r="B1185" i="1"/>
  <c r="M1184" i="1"/>
  <c r="L1184" i="1"/>
  <c r="K1184" i="1"/>
  <c r="B1184" i="1"/>
  <c r="M1183" i="1"/>
  <c r="L1183" i="1"/>
  <c r="K1183" i="1"/>
  <c r="B1183" i="1"/>
  <c r="M1182" i="1"/>
  <c r="L1182" i="1"/>
  <c r="K1182" i="1"/>
  <c r="B1182" i="1"/>
  <c r="M1181" i="1"/>
  <c r="L1181" i="1"/>
  <c r="K1181" i="1"/>
  <c r="B1181" i="1"/>
  <c r="M1180" i="1"/>
  <c r="L1180" i="1"/>
  <c r="K1180" i="1"/>
  <c r="B1180" i="1"/>
  <c r="M1179" i="1"/>
  <c r="L1179" i="1"/>
  <c r="K1179" i="1"/>
  <c r="B1179" i="1"/>
  <c r="M1178" i="1"/>
  <c r="K1178" i="1"/>
  <c r="L1178" i="1" s="1"/>
  <c r="B1178" i="1"/>
  <c r="M1177" i="1"/>
  <c r="K1177" i="1"/>
  <c r="L1177" i="1" s="1"/>
  <c r="B1177" i="1"/>
  <c r="M1176" i="1"/>
  <c r="K1176" i="1"/>
  <c r="L1176" i="1" s="1"/>
  <c r="B1176" i="1"/>
  <c r="M1175" i="1"/>
  <c r="K1175" i="1"/>
  <c r="L1175" i="1" s="1"/>
  <c r="B1175" i="1"/>
  <c r="M1174" i="1"/>
  <c r="K1174" i="1"/>
  <c r="L1174" i="1" s="1"/>
  <c r="B1174" i="1"/>
  <c r="M1173" i="1"/>
  <c r="K1173" i="1"/>
  <c r="L1173" i="1" s="1"/>
  <c r="B1173" i="1"/>
  <c r="M1172" i="1"/>
  <c r="K1172" i="1"/>
  <c r="L1172" i="1" s="1"/>
  <c r="B1172" i="1"/>
  <c r="M1171" i="1"/>
  <c r="K1171" i="1"/>
  <c r="L1171" i="1" s="1"/>
  <c r="B1171" i="1"/>
  <c r="M1170" i="1"/>
  <c r="K1170" i="1"/>
  <c r="L1170" i="1" s="1"/>
  <c r="B1170" i="1"/>
  <c r="M1169" i="1"/>
  <c r="K1169" i="1"/>
  <c r="L1169" i="1" s="1"/>
  <c r="B1169" i="1"/>
  <c r="M1168" i="1"/>
  <c r="K1168" i="1"/>
  <c r="L1168" i="1" s="1"/>
  <c r="B1168" i="1"/>
  <c r="M1167" i="1"/>
  <c r="K1167" i="1"/>
  <c r="L1167" i="1" s="1"/>
  <c r="B1167" i="1"/>
  <c r="M1166" i="1"/>
  <c r="K1166" i="1"/>
  <c r="H1166" i="1"/>
  <c r="C1166" i="1"/>
  <c r="B1166" i="1"/>
  <c r="L1166" i="1" s="1"/>
  <c r="M1165" i="1"/>
  <c r="K1165" i="1"/>
  <c r="B1165" i="1"/>
  <c r="M1164" i="1"/>
  <c r="K1164" i="1"/>
  <c r="B1164" i="1"/>
  <c r="M1163" i="1"/>
  <c r="K1163" i="1"/>
  <c r="B1163" i="1"/>
  <c r="L1163" i="1" s="1"/>
  <c r="M1162" i="1"/>
  <c r="K1162" i="1"/>
  <c r="B1162" i="1"/>
  <c r="M1161" i="1"/>
  <c r="K1161" i="1"/>
  <c r="B1161" i="1"/>
  <c r="M1160" i="1"/>
  <c r="K1160" i="1"/>
  <c r="B1160" i="1"/>
  <c r="M1159" i="1"/>
  <c r="K1159" i="1"/>
  <c r="B1159" i="1"/>
  <c r="L1159" i="1" s="1"/>
  <c r="M1158" i="1"/>
  <c r="K1158" i="1"/>
  <c r="B1158" i="1"/>
  <c r="L1158" i="1" s="1"/>
  <c r="M1157" i="1"/>
  <c r="K1157" i="1"/>
  <c r="B1157" i="1"/>
  <c r="M1156" i="1"/>
  <c r="K1156" i="1"/>
  <c r="B1156" i="1"/>
  <c r="M1155" i="1"/>
  <c r="K1155" i="1"/>
  <c r="B1155" i="1"/>
  <c r="L1155" i="1" s="1"/>
  <c r="M1154" i="1"/>
  <c r="K1154" i="1"/>
  <c r="B1154" i="1"/>
  <c r="L1154" i="1" s="1"/>
  <c r="M1153" i="1"/>
  <c r="K1153" i="1"/>
  <c r="B1153" i="1"/>
  <c r="M1152" i="1"/>
  <c r="K1152" i="1"/>
  <c r="B1152" i="1"/>
  <c r="M1151" i="1"/>
  <c r="K1151" i="1"/>
  <c r="B1151" i="1"/>
  <c r="L1151" i="1" s="1"/>
  <c r="M1150" i="1"/>
  <c r="K1150" i="1"/>
  <c r="B1150" i="1"/>
  <c r="L1150" i="1" s="1"/>
  <c r="M1149" i="1"/>
  <c r="K1149" i="1"/>
  <c r="B1149" i="1"/>
  <c r="M1148" i="1"/>
  <c r="K1148" i="1"/>
  <c r="B1148" i="1"/>
  <c r="M1147" i="1"/>
  <c r="K1147" i="1"/>
  <c r="B1147" i="1"/>
  <c r="L1147" i="1" s="1"/>
  <c r="M1146" i="1"/>
  <c r="K1146" i="1"/>
  <c r="B1146" i="1"/>
  <c r="L1146" i="1" s="1"/>
  <c r="M1145" i="1"/>
  <c r="K1145" i="1"/>
  <c r="B1145" i="1"/>
  <c r="M1144" i="1"/>
  <c r="K1144" i="1"/>
  <c r="B1144" i="1"/>
  <c r="K1143" i="1"/>
  <c r="B1143" i="1"/>
  <c r="M1143" i="1" s="1"/>
  <c r="K1142" i="1"/>
  <c r="B1142" i="1"/>
  <c r="M1142" i="1" s="1"/>
  <c r="K1141" i="1"/>
  <c r="B1141" i="1"/>
  <c r="M1141" i="1" s="1"/>
  <c r="M1140" i="1"/>
  <c r="K1140" i="1"/>
  <c r="H1140" i="1"/>
  <c r="C1140" i="1" s="1"/>
  <c r="B1140" i="1"/>
  <c r="M1139" i="1"/>
  <c r="L1139" i="1"/>
  <c r="K1139" i="1"/>
  <c r="B1139" i="1"/>
  <c r="M1138" i="1"/>
  <c r="L1138" i="1"/>
  <c r="K1138" i="1"/>
  <c r="B1138" i="1"/>
  <c r="M1137" i="1"/>
  <c r="K1137" i="1"/>
  <c r="L1137" i="1" s="1"/>
  <c r="B1137" i="1"/>
  <c r="M1136" i="1"/>
  <c r="K1136" i="1"/>
  <c r="L1136" i="1" s="1"/>
  <c r="B1136" i="1"/>
  <c r="M1135" i="1"/>
  <c r="K1135" i="1"/>
  <c r="L1135" i="1" s="1"/>
  <c r="B1135" i="1"/>
  <c r="M1134" i="1"/>
  <c r="K1134" i="1"/>
  <c r="L1134" i="1" s="1"/>
  <c r="B1134" i="1"/>
  <c r="M1133" i="1"/>
  <c r="K1133" i="1"/>
  <c r="L1133" i="1" s="1"/>
  <c r="B1133" i="1"/>
  <c r="M1132" i="1"/>
  <c r="K1132" i="1"/>
  <c r="L1132" i="1" s="1"/>
  <c r="B1132" i="1"/>
  <c r="M1131" i="1"/>
  <c r="K1131" i="1"/>
  <c r="L1131" i="1" s="1"/>
  <c r="B1131" i="1"/>
  <c r="M1130" i="1"/>
  <c r="K1130" i="1"/>
  <c r="L1130" i="1" s="1"/>
  <c r="B1130" i="1"/>
  <c r="M1129" i="1"/>
  <c r="K1129" i="1"/>
  <c r="L1129" i="1" s="1"/>
  <c r="B1129" i="1"/>
  <c r="M1128" i="1"/>
  <c r="K1128" i="1"/>
  <c r="L1128" i="1" s="1"/>
  <c r="B1128" i="1"/>
  <c r="M1127" i="1"/>
  <c r="K1127" i="1"/>
  <c r="L1127" i="1" s="1"/>
  <c r="B1127" i="1"/>
  <c r="M1126" i="1"/>
  <c r="K1126" i="1"/>
  <c r="L1126" i="1" s="1"/>
  <c r="B1126" i="1"/>
  <c r="M1125" i="1"/>
  <c r="K1125" i="1"/>
  <c r="L1125" i="1" s="1"/>
  <c r="B1125" i="1"/>
  <c r="M1124" i="1"/>
  <c r="K1124" i="1"/>
  <c r="L1124" i="1" s="1"/>
  <c r="B1124" i="1"/>
  <c r="M1123" i="1"/>
  <c r="K1123" i="1"/>
  <c r="L1123" i="1" s="1"/>
  <c r="B1123" i="1"/>
  <c r="M1122" i="1"/>
  <c r="K1122" i="1"/>
  <c r="L1122" i="1" s="1"/>
  <c r="B1122" i="1"/>
  <c r="M1121" i="1"/>
  <c r="K1121" i="1"/>
  <c r="L1121" i="1" s="1"/>
  <c r="B1121" i="1"/>
  <c r="M1120" i="1"/>
  <c r="K1120" i="1"/>
  <c r="L1120" i="1" s="1"/>
  <c r="B1120" i="1"/>
  <c r="M1119" i="1"/>
  <c r="K1119" i="1"/>
  <c r="L1119" i="1" s="1"/>
  <c r="B1119" i="1"/>
  <c r="M1118" i="1"/>
  <c r="K1118" i="1"/>
  <c r="L1118" i="1" s="1"/>
  <c r="B1118" i="1"/>
  <c r="M1117" i="1"/>
  <c r="K1117" i="1"/>
  <c r="L1117" i="1" s="1"/>
  <c r="B1117" i="1"/>
  <c r="M1116" i="1"/>
  <c r="K1116" i="1"/>
  <c r="L1116" i="1" s="1"/>
  <c r="B1116" i="1"/>
  <c r="M1115" i="1"/>
  <c r="K1115" i="1"/>
  <c r="H1115" i="1"/>
  <c r="C1115" i="1"/>
  <c r="B1115" i="1"/>
  <c r="L1115" i="1" s="1"/>
  <c r="M1114" i="1"/>
  <c r="K1114" i="1"/>
  <c r="B1114" i="1"/>
  <c r="M1113" i="1"/>
  <c r="K1113" i="1"/>
  <c r="B1113" i="1"/>
  <c r="L1113" i="1" s="1"/>
  <c r="M1112" i="1"/>
  <c r="K1112" i="1"/>
  <c r="B1112" i="1"/>
  <c r="M1111" i="1"/>
  <c r="K1111" i="1"/>
  <c r="B1111" i="1"/>
  <c r="M1110" i="1"/>
  <c r="K1110" i="1"/>
  <c r="B1110" i="1"/>
  <c r="M1109" i="1"/>
  <c r="K1109" i="1"/>
  <c r="B1109" i="1"/>
  <c r="L1109" i="1" s="1"/>
  <c r="M1108" i="1"/>
  <c r="K1108" i="1"/>
  <c r="B1108" i="1"/>
  <c r="M1107" i="1"/>
  <c r="K1107" i="1"/>
  <c r="B1107" i="1"/>
  <c r="M1106" i="1"/>
  <c r="K1106" i="1"/>
  <c r="B1106" i="1"/>
  <c r="M1105" i="1"/>
  <c r="K1105" i="1"/>
  <c r="B1105" i="1"/>
  <c r="L1105" i="1" s="1"/>
  <c r="M1104" i="1"/>
  <c r="K1104" i="1"/>
  <c r="B1104" i="1"/>
  <c r="M1103" i="1"/>
  <c r="K1103" i="1"/>
  <c r="B1103" i="1"/>
  <c r="M1102" i="1"/>
  <c r="K1102" i="1"/>
  <c r="B1102" i="1"/>
  <c r="M1101" i="1"/>
  <c r="K1101" i="1"/>
  <c r="B1101" i="1"/>
  <c r="L1101" i="1" s="1"/>
  <c r="M1100" i="1"/>
  <c r="K1100" i="1"/>
  <c r="B1100" i="1"/>
  <c r="M1099" i="1"/>
  <c r="K1099" i="1"/>
  <c r="B1099" i="1"/>
  <c r="M1098" i="1"/>
  <c r="K1098" i="1"/>
  <c r="B1098" i="1"/>
  <c r="M1097" i="1"/>
  <c r="K1097" i="1"/>
  <c r="B1097" i="1"/>
  <c r="L1097" i="1" s="1"/>
  <c r="M1096" i="1"/>
  <c r="K1096" i="1"/>
  <c r="B1096" i="1"/>
  <c r="M1095" i="1"/>
  <c r="K1095" i="1"/>
  <c r="B1095" i="1"/>
  <c r="M1094" i="1"/>
  <c r="K1094" i="1"/>
  <c r="B1094" i="1"/>
  <c r="M1093" i="1"/>
  <c r="K1093" i="1"/>
  <c r="B1093" i="1"/>
  <c r="L1093" i="1" s="1"/>
  <c r="M1092" i="1"/>
  <c r="K1092" i="1"/>
  <c r="B1092" i="1"/>
  <c r="M1091" i="1"/>
  <c r="K1091" i="1"/>
  <c r="B1091" i="1"/>
  <c r="M1090" i="1"/>
  <c r="K1090" i="1"/>
  <c r="B1090" i="1"/>
  <c r="M1089" i="1"/>
  <c r="K1089" i="1"/>
  <c r="B1089" i="1"/>
  <c r="L1089" i="1" s="1"/>
  <c r="M1088" i="1"/>
  <c r="K1088" i="1"/>
  <c r="B1088" i="1"/>
  <c r="M1087" i="1"/>
  <c r="K1087" i="1"/>
  <c r="B1087" i="1"/>
  <c r="M1086" i="1"/>
  <c r="K1086" i="1"/>
  <c r="B1086" i="1"/>
  <c r="M1085" i="1"/>
  <c r="K1085" i="1"/>
  <c r="B1085" i="1"/>
  <c r="L1085" i="1" s="1"/>
  <c r="M1084" i="1"/>
  <c r="K1084" i="1"/>
  <c r="B1084" i="1"/>
  <c r="M1083" i="1"/>
  <c r="K1083" i="1"/>
  <c r="B1083" i="1"/>
  <c r="M1082" i="1"/>
  <c r="K1082" i="1"/>
  <c r="B1082" i="1"/>
  <c r="M1081" i="1"/>
  <c r="K1081" i="1"/>
  <c r="B1081" i="1"/>
  <c r="L1081" i="1" s="1"/>
  <c r="M1080" i="1"/>
  <c r="K1080" i="1"/>
  <c r="B1080" i="1"/>
  <c r="M1079" i="1"/>
  <c r="K1079" i="1"/>
  <c r="B1079" i="1"/>
  <c r="M1078" i="1"/>
  <c r="K1078" i="1"/>
  <c r="H1078" i="1"/>
  <c r="C1078" i="1"/>
  <c r="B1078" i="1"/>
  <c r="M1077" i="1"/>
  <c r="K1077" i="1"/>
  <c r="L1077" i="1" s="1"/>
  <c r="B1077" i="1"/>
  <c r="M1076" i="1"/>
  <c r="K1076" i="1"/>
  <c r="L1076" i="1" s="1"/>
  <c r="B1076" i="1"/>
  <c r="M1075" i="1"/>
  <c r="K1075" i="1"/>
  <c r="L1075" i="1" s="1"/>
  <c r="B1075" i="1"/>
  <c r="M1074" i="1"/>
  <c r="K1074" i="1"/>
  <c r="L1074" i="1" s="1"/>
  <c r="B1074" i="1"/>
  <c r="M1073" i="1"/>
  <c r="K1073" i="1"/>
  <c r="L1073" i="1" s="1"/>
  <c r="B1073" i="1"/>
  <c r="M1072" i="1"/>
  <c r="K1072" i="1"/>
  <c r="L1072" i="1" s="1"/>
  <c r="B1072" i="1"/>
  <c r="M1071" i="1"/>
  <c r="K1071" i="1"/>
  <c r="L1071" i="1" s="1"/>
  <c r="B1071" i="1"/>
  <c r="M1070" i="1"/>
  <c r="K1070" i="1"/>
  <c r="L1070" i="1" s="1"/>
  <c r="B1070" i="1"/>
  <c r="M1069" i="1"/>
  <c r="K1069" i="1"/>
  <c r="L1069" i="1" s="1"/>
  <c r="B1069" i="1"/>
  <c r="M1068" i="1"/>
  <c r="K1068" i="1"/>
  <c r="L1068" i="1" s="1"/>
  <c r="B1068" i="1"/>
  <c r="M1067" i="1"/>
  <c r="K1067" i="1"/>
  <c r="L1067" i="1" s="1"/>
  <c r="B1067" i="1"/>
  <c r="M1066" i="1"/>
  <c r="K1066" i="1"/>
  <c r="L1066" i="1" s="1"/>
  <c r="B1066" i="1"/>
  <c r="M1065" i="1"/>
  <c r="K1065" i="1"/>
  <c r="L1065" i="1" s="1"/>
  <c r="B1065" i="1"/>
  <c r="M1064" i="1"/>
  <c r="K1064" i="1"/>
  <c r="L1064" i="1" s="1"/>
  <c r="B1064" i="1"/>
  <c r="M1063" i="1"/>
  <c r="K1063" i="1"/>
  <c r="L1063" i="1" s="1"/>
  <c r="B1063" i="1"/>
  <c r="M1062" i="1"/>
  <c r="K1062" i="1"/>
  <c r="L1062" i="1" s="1"/>
  <c r="B1062" i="1"/>
  <c r="M1061" i="1"/>
  <c r="K1061" i="1"/>
  <c r="L1061" i="1" s="1"/>
  <c r="B1061" i="1"/>
  <c r="M1060" i="1"/>
  <c r="K1060" i="1"/>
  <c r="L1060" i="1" s="1"/>
  <c r="B1060" i="1"/>
  <c r="M1059" i="1"/>
  <c r="K1059" i="1"/>
  <c r="L1059" i="1" s="1"/>
  <c r="B1059" i="1"/>
  <c r="M1058" i="1"/>
  <c r="K1058" i="1"/>
  <c r="L1058" i="1" s="1"/>
  <c r="B1058" i="1"/>
  <c r="M1057" i="1"/>
  <c r="K1057" i="1"/>
  <c r="L1057" i="1" s="1"/>
  <c r="B1057" i="1"/>
  <c r="M1056" i="1"/>
  <c r="K1056" i="1"/>
  <c r="L1056" i="1" s="1"/>
  <c r="B1056" i="1"/>
  <c r="M1055" i="1"/>
  <c r="K1055" i="1"/>
  <c r="L1055" i="1" s="1"/>
  <c r="B1055" i="1"/>
  <c r="M1054" i="1"/>
  <c r="K1054" i="1"/>
  <c r="L1054" i="1" s="1"/>
  <c r="B1054" i="1"/>
  <c r="M1053" i="1"/>
  <c r="K1053" i="1"/>
  <c r="L1053" i="1" s="1"/>
  <c r="B1053" i="1"/>
  <c r="M1052" i="1"/>
  <c r="K1052" i="1"/>
  <c r="L1052" i="1" s="1"/>
  <c r="B1052" i="1"/>
  <c r="M1051" i="1"/>
  <c r="K1051" i="1"/>
  <c r="L1051" i="1" s="1"/>
  <c r="B1051" i="1"/>
  <c r="M1050" i="1"/>
  <c r="K1050" i="1"/>
  <c r="L1050" i="1" s="1"/>
  <c r="B1050" i="1"/>
  <c r="M1049" i="1"/>
  <c r="K1049" i="1"/>
  <c r="L1049" i="1" s="1"/>
  <c r="B1049" i="1"/>
  <c r="M1048" i="1"/>
  <c r="K1048" i="1"/>
  <c r="L1048" i="1" s="1"/>
  <c r="B1048" i="1"/>
  <c r="M1047" i="1"/>
  <c r="K1047" i="1"/>
  <c r="L1047" i="1" s="1"/>
  <c r="B1047" i="1"/>
  <c r="M1046" i="1"/>
  <c r="K1046" i="1"/>
  <c r="L1046" i="1" s="1"/>
  <c r="B1046" i="1"/>
  <c r="M1045" i="1"/>
  <c r="K1045" i="1"/>
  <c r="L1045" i="1" s="1"/>
  <c r="B1045" i="1"/>
  <c r="M1044" i="1"/>
  <c r="K1044" i="1"/>
  <c r="L1044" i="1" s="1"/>
  <c r="B1044" i="1"/>
  <c r="M1043" i="1"/>
  <c r="K1043" i="1"/>
  <c r="L1043" i="1" s="1"/>
  <c r="B1043" i="1"/>
  <c r="M1042" i="1"/>
  <c r="K1042" i="1"/>
  <c r="L1042" i="1" s="1"/>
  <c r="B1042" i="1"/>
  <c r="M1041" i="1"/>
  <c r="K1041" i="1"/>
  <c r="L1041" i="1" s="1"/>
  <c r="B1041" i="1"/>
  <c r="M1040" i="1"/>
  <c r="K1040" i="1"/>
  <c r="H1040" i="1"/>
  <c r="C1040" i="1"/>
  <c r="B1040" i="1"/>
  <c r="L1040" i="1" s="1"/>
  <c r="M1039" i="1"/>
  <c r="K1039" i="1"/>
  <c r="B1039" i="1"/>
  <c r="M1038" i="1"/>
  <c r="K1038" i="1"/>
  <c r="B1038" i="1"/>
  <c r="M1037" i="1"/>
  <c r="K1037" i="1"/>
  <c r="B1037" i="1"/>
  <c r="L1037" i="1" s="1"/>
  <c r="M1036" i="1"/>
  <c r="K1036" i="1"/>
  <c r="B1036" i="1"/>
  <c r="M1035" i="1"/>
  <c r="K1035" i="1"/>
  <c r="B1035" i="1"/>
  <c r="M1034" i="1"/>
  <c r="K1034" i="1"/>
  <c r="B1034" i="1"/>
  <c r="M1033" i="1"/>
  <c r="K1033" i="1"/>
  <c r="B1033" i="1"/>
  <c r="L1033" i="1" s="1"/>
  <c r="M1032" i="1"/>
  <c r="K1032" i="1"/>
  <c r="B1032" i="1"/>
  <c r="M1031" i="1"/>
  <c r="K1031" i="1"/>
  <c r="B1031" i="1"/>
  <c r="M1030" i="1"/>
  <c r="K1030" i="1"/>
  <c r="B1030" i="1"/>
  <c r="M1029" i="1"/>
  <c r="K1029" i="1"/>
  <c r="B1029" i="1"/>
  <c r="L1029" i="1" s="1"/>
  <c r="M1028" i="1"/>
  <c r="K1028" i="1"/>
  <c r="B1028" i="1"/>
  <c r="M1027" i="1"/>
  <c r="K1027" i="1"/>
  <c r="B1027" i="1"/>
  <c r="M1026" i="1"/>
  <c r="K1026" i="1"/>
  <c r="B1026" i="1"/>
  <c r="M1025" i="1"/>
  <c r="K1025" i="1"/>
  <c r="B1025" i="1"/>
  <c r="L1025" i="1" s="1"/>
  <c r="M1024" i="1"/>
  <c r="K1024" i="1"/>
  <c r="B1024" i="1"/>
  <c r="M1023" i="1"/>
  <c r="K1023" i="1"/>
  <c r="B1023" i="1"/>
  <c r="M1022" i="1"/>
  <c r="K1022" i="1"/>
  <c r="B1022" i="1"/>
  <c r="M1021" i="1"/>
  <c r="K1021" i="1"/>
  <c r="B1021" i="1"/>
  <c r="L1021" i="1" s="1"/>
  <c r="M1020" i="1"/>
  <c r="K1020" i="1"/>
  <c r="B1020" i="1"/>
  <c r="M1019" i="1"/>
  <c r="K1019" i="1"/>
  <c r="B1019" i="1"/>
  <c r="M1018" i="1"/>
  <c r="K1018" i="1"/>
  <c r="B1018" i="1"/>
  <c r="M1017" i="1"/>
  <c r="K1017" i="1"/>
  <c r="B1017" i="1"/>
  <c r="L1017" i="1" s="1"/>
  <c r="M1016" i="1"/>
  <c r="K1016" i="1"/>
  <c r="B1016" i="1"/>
  <c r="M1015" i="1"/>
  <c r="K1015" i="1"/>
  <c r="B1015" i="1"/>
  <c r="M1014" i="1"/>
  <c r="K1014" i="1"/>
  <c r="B1014" i="1"/>
  <c r="M1013" i="1"/>
  <c r="K1013" i="1"/>
  <c r="B1013" i="1"/>
  <c r="L1013" i="1" s="1"/>
  <c r="M1012" i="1"/>
  <c r="K1012" i="1"/>
  <c r="B1012" i="1"/>
  <c r="M1011" i="1"/>
  <c r="K1011" i="1"/>
  <c r="B1011" i="1"/>
  <c r="M1010" i="1"/>
  <c r="K1010" i="1"/>
  <c r="B1010" i="1"/>
  <c r="M1009" i="1"/>
  <c r="K1009" i="1"/>
  <c r="B1009" i="1"/>
  <c r="L1009" i="1" s="1"/>
  <c r="M1008" i="1"/>
  <c r="K1008" i="1"/>
  <c r="B1008" i="1"/>
  <c r="M1007" i="1"/>
  <c r="K1007" i="1"/>
  <c r="B1007" i="1"/>
  <c r="M1006" i="1"/>
  <c r="K1006" i="1"/>
  <c r="H1006" i="1"/>
  <c r="C1006" i="1"/>
  <c r="B1006" i="1"/>
  <c r="M1005" i="1"/>
  <c r="K1005" i="1"/>
  <c r="L1005" i="1" s="1"/>
  <c r="B1005" i="1"/>
  <c r="M1004" i="1"/>
  <c r="K1004" i="1"/>
  <c r="L1004" i="1" s="1"/>
  <c r="B1004" i="1"/>
  <c r="M1003" i="1"/>
  <c r="K1003" i="1"/>
  <c r="L1003" i="1" s="1"/>
  <c r="B1003" i="1"/>
  <c r="M1002" i="1"/>
  <c r="K1002" i="1"/>
  <c r="L1002" i="1" s="1"/>
  <c r="B1002" i="1"/>
  <c r="M1001" i="1"/>
  <c r="K1001" i="1"/>
  <c r="L1001" i="1" s="1"/>
  <c r="B1001" i="1"/>
  <c r="M1000" i="1"/>
  <c r="K1000" i="1"/>
  <c r="L1000" i="1" s="1"/>
  <c r="B1000" i="1"/>
  <c r="M999" i="1"/>
  <c r="K999" i="1"/>
  <c r="L999" i="1" s="1"/>
  <c r="B999" i="1"/>
  <c r="M998" i="1"/>
  <c r="K998" i="1"/>
  <c r="L998" i="1" s="1"/>
  <c r="B998" i="1"/>
  <c r="M997" i="1"/>
  <c r="K997" i="1"/>
  <c r="L997" i="1" s="1"/>
  <c r="B997" i="1"/>
  <c r="M996" i="1"/>
  <c r="K996" i="1"/>
  <c r="L996" i="1" s="1"/>
  <c r="B996" i="1"/>
  <c r="M995" i="1"/>
  <c r="K995" i="1"/>
  <c r="L995" i="1" s="1"/>
  <c r="B995" i="1"/>
  <c r="M994" i="1"/>
  <c r="K994" i="1"/>
  <c r="L994" i="1" s="1"/>
  <c r="B994" i="1"/>
  <c r="M993" i="1"/>
  <c r="K993" i="1"/>
  <c r="L993" i="1" s="1"/>
  <c r="B993" i="1"/>
  <c r="M992" i="1"/>
  <c r="K992" i="1"/>
  <c r="L992" i="1" s="1"/>
  <c r="B992" i="1"/>
  <c r="M991" i="1"/>
  <c r="K991" i="1"/>
  <c r="L991" i="1" s="1"/>
  <c r="B991" i="1"/>
  <c r="M990" i="1"/>
  <c r="K990" i="1"/>
  <c r="L990" i="1" s="1"/>
  <c r="B990" i="1"/>
  <c r="M989" i="1"/>
  <c r="K989" i="1"/>
  <c r="L989" i="1" s="1"/>
  <c r="B989" i="1"/>
  <c r="M988" i="1"/>
  <c r="K988" i="1"/>
  <c r="L988" i="1" s="1"/>
  <c r="B988" i="1"/>
  <c r="M987" i="1"/>
  <c r="K987" i="1"/>
  <c r="L987" i="1" s="1"/>
  <c r="B987" i="1"/>
  <c r="M986" i="1"/>
  <c r="K986" i="1"/>
  <c r="L986" i="1" s="1"/>
  <c r="B986" i="1"/>
  <c r="M985" i="1"/>
  <c r="K985" i="1"/>
  <c r="L985" i="1" s="1"/>
  <c r="B985" i="1"/>
  <c r="M984" i="1"/>
  <c r="K984" i="1"/>
  <c r="L984" i="1" s="1"/>
  <c r="B984" i="1"/>
  <c r="M983" i="1"/>
  <c r="K983" i="1"/>
  <c r="L983" i="1" s="1"/>
  <c r="B983" i="1"/>
  <c r="M982" i="1"/>
  <c r="K982" i="1"/>
  <c r="L982" i="1" s="1"/>
  <c r="B982" i="1"/>
  <c r="M981" i="1"/>
  <c r="K981" i="1"/>
  <c r="L981" i="1" s="1"/>
  <c r="B981" i="1"/>
  <c r="M980" i="1"/>
  <c r="K980" i="1"/>
  <c r="L980" i="1" s="1"/>
  <c r="B980" i="1"/>
  <c r="M979" i="1"/>
  <c r="K979" i="1"/>
  <c r="L979" i="1" s="1"/>
  <c r="B979" i="1"/>
  <c r="M978" i="1"/>
  <c r="K978" i="1"/>
  <c r="L978" i="1" s="1"/>
  <c r="B978" i="1"/>
  <c r="M977" i="1"/>
  <c r="K977" i="1"/>
  <c r="L977" i="1" s="1"/>
  <c r="B977" i="1"/>
  <c r="M976" i="1"/>
  <c r="K976" i="1"/>
  <c r="B976" i="1"/>
  <c r="M975" i="1"/>
  <c r="K975" i="1"/>
  <c r="B975" i="1"/>
  <c r="L975" i="1" s="1"/>
  <c r="M974" i="1"/>
  <c r="K974" i="1"/>
  <c r="B974" i="1"/>
  <c r="M973" i="1"/>
  <c r="K973" i="1"/>
  <c r="B973" i="1"/>
  <c r="M972" i="1"/>
  <c r="K972" i="1"/>
  <c r="B972" i="1"/>
  <c r="M971" i="1"/>
  <c r="K971" i="1"/>
  <c r="B971" i="1"/>
  <c r="L971" i="1" s="1"/>
  <c r="M970" i="1"/>
  <c r="K970" i="1"/>
  <c r="B970" i="1"/>
  <c r="M969" i="1"/>
  <c r="K969" i="1"/>
  <c r="B969" i="1"/>
  <c r="M968" i="1"/>
  <c r="K968" i="1"/>
  <c r="B968" i="1"/>
  <c r="M967" i="1"/>
  <c r="K967" i="1"/>
  <c r="B967" i="1"/>
  <c r="L967" i="1" s="1"/>
  <c r="M966" i="1"/>
  <c r="K966" i="1"/>
  <c r="B966" i="1"/>
  <c r="M965" i="1"/>
  <c r="K965" i="1"/>
  <c r="B965" i="1"/>
  <c r="M964" i="1"/>
  <c r="K964" i="1"/>
  <c r="B964" i="1"/>
  <c r="M963" i="1"/>
  <c r="K963" i="1"/>
  <c r="B963" i="1"/>
  <c r="L963" i="1" s="1"/>
  <c r="M962" i="1"/>
  <c r="K962" i="1"/>
  <c r="B962" i="1"/>
  <c r="M961" i="1"/>
  <c r="K961" i="1"/>
  <c r="B961" i="1"/>
  <c r="M960" i="1"/>
  <c r="K960" i="1"/>
  <c r="H960" i="1"/>
  <c r="C960" i="1"/>
  <c r="B960" i="1"/>
  <c r="M959" i="1"/>
  <c r="K959" i="1"/>
  <c r="L959" i="1" s="1"/>
  <c r="B959" i="1"/>
  <c r="M958" i="1"/>
  <c r="K958" i="1"/>
  <c r="L958" i="1" s="1"/>
  <c r="B958" i="1"/>
  <c r="M957" i="1"/>
  <c r="K957" i="1"/>
  <c r="L957" i="1" s="1"/>
  <c r="B957" i="1"/>
  <c r="M956" i="1"/>
  <c r="K956" i="1"/>
  <c r="L956" i="1" s="1"/>
  <c r="B956" i="1"/>
  <c r="M955" i="1"/>
  <c r="K955" i="1"/>
  <c r="L955" i="1" s="1"/>
  <c r="B955" i="1"/>
  <c r="M954" i="1"/>
  <c r="K954" i="1"/>
  <c r="L954" i="1" s="1"/>
  <c r="B954" i="1"/>
  <c r="M953" i="1"/>
  <c r="K953" i="1"/>
  <c r="L953" i="1" s="1"/>
  <c r="B953" i="1"/>
  <c r="M952" i="1"/>
  <c r="K952" i="1"/>
  <c r="L952" i="1" s="1"/>
  <c r="B952" i="1"/>
  <c r="M951" i="1"/>
  <c r="K951" i="1"/>
  <c r="L951" i="1" s="1"/>
  <c r="B951" i="1"/>
  <c r="M950" i="1"/>
  <c r="K950" i="1"/>
  <c r="L950" i="1" s="1"/>
  <c r="B950" i="1"/>
  <c r="M949" i="1"/>
  <c r="K949" i="1"/>
  <c r="L949" i="1" s="1"/>
  <c r="B949" i="1"/>
  <c r="M948" i="1"/>
  <c r="K948" i="1"/>
  <c r="L948" i="1" s="1"/>
  <c r="B948" i="1"/>
  <c r="M947" i="1"/>
  <c r="K947" i="1"/>
  <c r="L947" i="1" s="1"/>
  <c r="B947" i="1"/>
  <c r="M946" i="1"/>
  <c r="K946" i="1"/>
  <c r="L946" i="1" s="1"/>
  <c r="B946" i="1"/>
  <c r="M945" i="1"/>
  <c r="K945" i="1"/>
  <c r="L945" i="1" s="1"/>
  <c r="B945" i="1"/>
  <c r="M944" i="1"/>
  <c r="K944" i="1"/>
  <c r="L944" i="1" s="1"/>
  <c r="B944" i="1"/>
  <c r="M943" i="1"/>
  <c r="K943" i="1"/>
  <c r="B943" i="1"/>
  <c r="M942" i="1"/>
  <c r="K942" i="1"/>
  <c r="B942" i="1"/>
  <c r="M941" i="1"/>
  <c r="K941" i="1"/>
  <c r="B941" i="1"/>
  <c r="L941" i="1" s="1"/>
  <c r="M940" i="1"/>
  <c r="K940" i="1"/>
  <c r="B940" i="1"/>
  <c r="M939" i="1"/>
  <c r="K939" i="1"/>
  <c r="B939" i="1"/>
  <c r="K938" i="1"/>
  <c r="B938" i="1"/>
  <c r="M938" i="1" s="1"/>
  <c r="K937" i="1"/>
  <c r="B937" i="1"/>
  <c r="M936" i="1"/>
  <c r="K936" i="1"/>
  <c r="B936" i="1"/>
  <c r="M935" i="1"/>
  <c r="K935" i="1"/>
  <c r="B935" i="1"/>
  <c r="K934" i="1"/>
  <c r="B934" i="1"/>
  <c r="M934" i="1" s="1"/>
  <c r="K933" i="1"/>
  <c r="B933" i="1"/>
  <c r="M933" i="1" s="1"/>
  <c r="K932" i="1"/>
  <c r="B932" i="1"/>
  <c r="M932" i="1" s="1"/>
  <c r="K931" i="1"/>
  <c r="B931" i="1"/>
  <c r="M931" i="1" s="1"/>
  <c r="K930" i="1"/>
  <c r="B930" i="1"/>
  <c r="M930" i="1" s="1"/>
  <c r="K929" i="1"/>
  <c r="B929" i="1"/>
  <c r="M929" i="1" s="1"/>
  <c r="K928" i="1"/>
  <c r="B928" i="1"/>
  <c r="M928" i="1" s="1"/>
  <c r="K927" i="1"/>
  <c r="B927" i="1"/>
  <c r="M927" i="1" s="1"/>
  <c r="K926" i="1"/>
  <c r="B926" i="1"/>
  <c r="M926" i="1" s="1"/>
  <c r="K925" i="1"/>
  <c r="B925" i="1"/>
  <c r="M925" i="1" s="1"/>
  <c r="K924" i="1"/>
  <c r="B924" i="1"/>
  <c r="M924" i="1" s="1"/>
  <c r="K923" i="1"/>
  <c r="B923" i="1"/>
  <c r="M923" i="1" s="1"/>
  <c r="K922" i="1"/>
  <c r="B922" i="1"/>
  <c r="M922" i="1" s="1"/>
  <c r="K921" i="1"/>
  <c r="B921" i="1"/>
  <c r="M921" i="1" s="1"/>
  <c r="K920" i="1"/>
  <c r="B920" i="1"/>
  <c r="M920" i="1" s="1"/>
  <c r="K919" i="1"/>
  <c r="B919" i="1"/>
  <c r="M919" i="1" s="1"/>
  <c r="K918" i="1"/>
  <c r="B918" i="1"/>
  <c r="M918" i="1" s="1"/>
  <c r="K917" i="1"/>
  <c r="B917" i="1"/>
  <c r="M917" i="1" s="1"/>
  <c r="K916" i="1"/>
  <c r="B916" i="1"/>
  <c r="M916" i="1" s="1"/>
  <c r="K915" i="1"/>
  <c r="B915" i="1"/>
  <c r="M915" i="1" s="1"/>
  <c r="K914" i="1"/>
  <c r="B914" i="1"/>
  <c r="M914" i="1" s="1"/>
  <c r="K913" i="1"/>
  <c r="B913" i="1"/>
  <c r="M913" i="1" s="1"/>
  <c r="K912" i="1"/>
  <c r="B912" i="1"/>
  <c r="M912" i="1" s="1"/>
  <c r="K911" i="1"/>
  <c r="B911" i="1"/>
  <c r="M911" i="1" s="1"/>
  <c r="K910" i="1"/>
  <c r="B910" i="1"/>
  <c r="M910" i="1" s="1"/>
  <c r="K909" i="1"/>
  <c r="B909" i="1"/>
  <c r="M909" i="1" s="1"/>
  <c r="K908" i="1"/>
  <c r="B908" i="1"/>
  <c r="M908" i="1" s="1"/>
  <c r="K907" i="1"/>
  <c r="H907" i="1"/>
  <c r="C907" i="1" s="1"/>
  <c r="B907" i="1"/>
  <c r="M907" i="1" s="1"/>
  <c r="M906" i="1"/>
  <c r="L906" i="1"/>
  <c r="K906" i="1"/>
  <c r="B906" i="1"/>
  <c r="M905" i="1"/>
  <c r="L905" i="1"/>
  <c r="K905" i="1"/>
  <c r="B905" i="1"/>
  <c r="M904" i="1"/>
  <c r="L904" i="1"/>
  <c r="K904" i="1"/>
  <c r="B904" i="1"/>
  <c r="M903" i="1"/>
  <c r="L903" i="1"/>
  <c r="K903" i="1"/>
  <c r="B903" i="1"/>
  <c r="M902" i="1"/>
  <c r="L902" i="1"/>
  <c r="K902" i="1"/>
  <c r="B902" i="1"/>
  <c r="M901" i="1"/>
  <c r="L901" i="1"/>
  <c r="K901" i="1"/>
  <c r="B901" i="1"/>
  <c r="M900" i="1"/>
  <c r="L900" i="1"/>
  <c r="K900" i="1"/>
  <c r="B900" i="1"/>
  <c r="M899" i="1"/>
  <c r="L899" i="1"/>
  <c r="K899" i="1"/>
  <c r="B899" i="1"/>
  <c r="M898" i="1"/>
  <c r="L898" i="1"/>
  <c r="K898" i="1"/>
  <c r="B898" i="1"/>
  <c r="M897" i="1"/>
  <c r="L897" i="1"/>
  <c r="K897" i="1"/>
  <c r="B897" i="1"/>
  <c r="M896" i="1"/>
  <c r="L896" i="1"/>
  <c r="K896" i="1"/>
  <c r="B896" i="1"/>
  <c r="M895" i="1"/>
  <c r="L895" i="1"/>
  <c r="K895" i="1"/>
  <c r="B895" i="1"/>
  <c r="M894" i="1"/>
  <c r="L894" i="1"/>
  <c r="K894" i="1"/>
  <c r="B894" i="1"/>
  <c r="M893" i="1"/>
  <c r="L893" i="1"/>
  <c r="K893" i="1"/>
  <c r="B893" i="1"/>
  <c r="M892" i="1"/>
  <c r="L892" i="1"/>
  <c r="K892" i="1"/>
  <c r="B892" i="1"/>
  <c r="M891" i="1"/>
  <c r="L891" i="1"/>
  <c r="K891" i="1"/>
  <c r="B891" i="1"/>
  <c r="M890" i="1"/>
  <c r="L890" i="1"/>
  <c r="K890" i="1"/>
  <c r="B890" i="1"/>
  <c r="M889" i="1"/>
  <c r="L889" i="1"/>
  <c r="K889" i="1"/>
  <c r="B889" i="1"/>
  <c r="M888" i="1"/>
  <c r="L888" i="1"/>
  <c r="K888" i="1"/>
  <c r="B888" i="1"/>
  <c r="M887" i="1"/>
  <c r="L887" i="1"/>
  <c r="K887" i="1"/>
  <c r="B887" i="1"/>
  <c r="M886" i="1"/>
  <c r="L886" i="1"/>
  <c r="K886" i="1"/>
  <c r="B886" i="1"/>
  <c r="M885" i="1"/>
  <c r="L885" i="1"/>
  <c r="K885" i="1"/>
  <c r="B885" i="1"/>
  <c r="M884" i="1"/>
  <c r="L884" i="1"/>
  <c r="K884" i="1"/>
  <c r="B884" i="1"/>
  <c r="M883" i="1"/>
  <c r="L883" i="1"/>
  <c r="K883" i="1"/>
  <c r="B883" i="1"/>
  <c r="M882" i="1"/>
  <c r="L882" i="1"/>
  <c r="K882" i="1"/>
  <c r="B882" i="1"/>
  <c r="M881" i="1"/>
  <c r="L881" i="1"/>
  <c r="K881" i="1"/>
  <c r="B881" i="1"/>
  <c r="M880" i="1"/>
  <c r="L880" i="1"/>
  <c r="K880" i="1"/>
  <c r="B880" i="1"/>
  <c r="M879" i="1"/>
  <c r="L879" i="1"/>
  <c r="K879" i="1"/>
  <c r="B879" i="1"/>
  <c r="M878" i="1"/>
  <c r="L878" i="1"/>
  <c r="K878" i="1"/>
  <c r="B878" i="1"/>
  <c r="M877" i="1"/>
  <c r="L877" i="1"/>
  <c r="K877" i="1"/>
  <c r="B877" i="1"/>
  <c r="M876" i="1"/>
  <c r="L876" i="1"/>
  <c r="K876" i="1"/>
  <c r="B876" i="1"/>
  <c r="M875" i="1"/>
  <c r="L875" i="1"/>
  <c r="K875" i="1"/>
  <c r="B875" i="1"/>
  <c r="M874" i="1"/>
  <c r="L874" i="1"/>
  <c r="K874" i="1"/>
  <c r="B874" i="1"/>
  <c r="M873" i="1"/>
  <c r="L873" i="1"/>
  <c r="K873" i="1"/>
  <c r="B873" i="1"/>
  <c r="M872" i="1"/>
  <c r="L872" i="1"/>
  <c r="K872" i="1"/>
  <c r="B872" i="1"/>
  <c r="M871" i="1"/>
  <c r="L871" i="1"/>
  <c r="K871" i="1"/>
  <c r="B871" i="1"/>
  <c r="M870" i="1"/>
  <c r="L870" i="1"/>
  <c r="K870" i="1"/>
  <c r="B870" i="1"/>
  <c r="M869" i="1"/>
  <c r="L869" i="1"/>
  <c r="K869" i="1"/>
  <c r="B869" i="1"/>
  <c r="M868" i="1"/>
  <c r="L868" i="1"/>
  <c r="K868" i="1"/>
  <c r="B868" i="1"/>
  <c r="M867" i="1"/>
  <c r="L867" i="1"/>
  <c r="K867" i="1"/>
  <c r="B867" i="1"/>
  <c r="M866" i="1"/>
  <c r="L866" i="1"/>
  <c r="K866" i="1"/>
  <c r="B866" i="1"/>
  <c r="M865" i="1"/>
  <c r="L865" i="1"/>
  <c r="K865" i="1"/>
  <c r="B865" i="1"/>
  <c r="M864" i="1"/>
  <c r="L864" i="1"/>
  <c r="K864" i="1"/>
  <c r="B864" i="1"/>
  <c r="M863" i="1"/>
  <c r="K863" i="1"/>
  <c r="H863" i="1"/>
  <c r="C863" i="1"/>
  <c r="B863" i="1"/>
  <c r="L863" i="1" s="1"/>
  <c r="K862" i="1"/>
  <c r="B862" i="1"/>
  <c r="M862" i="1" s="1"/>
  <c r="K861" i="1"/>
  <c r="B861" i="1"/>
  <c r="M861" i="1" s="1"/>
  <c r="K860" i="1"/>
  <c r="B860" i="1"/>
  <c r="M860" i="1" s="1"/>
  <c r="K859" i="1"/>
  <c r="B859" i="1"/>
  <c r="M859" i="1" s="1"/>
  <c r="K858" i="1"/>
  <c r="B858" i="1"/>
  <c r="M858" i="1" s="1"/>
  <c r="K857" i="1"/>
  <c r="B857" i="1"/>
  <c r="M857" i="1" s="1"/>
  <c r="K856" i="1"/>
  <c r="B856" i="1"/>
  <c r="M856" i="1" s="1"/>
  <c r="K855" i="1"/>
  <c r="B855" i="1"/>
  <c r="M855" i="1" s="1"/>
  <c r="K854" i="1"/>
  <c r="B854" i="1"/>
  <c r="M854" i="1" s="1"/>
  <c r="K853" i="1"/>
  <c r="B853" i="1"/>
  <c r="M853" i="1" s="1"/>
  <c r="K852" i="1"/>
  <c r="B852" i="1"/>
  <c r="M852" i="1" s="1"/>
  <c r="K851" i="1"/>
  <c r="B851" i="1"/>
  <c r="M851" i="1" s="1"/>
  <c r="K850" i="1"/>
  <c r="B850" i="1"/>
  <c r="M850" i="1" s="1"/>
  <c r="K849" i="1"/>
  <c r="B849" i="1"/>
  <c r="M849" i="1" s="1"/>
  <c r="K848" i="1"/>
  <c r="H848" i="1"/>
  <c r="C848" i="1" s="1"/>
  <c r="B848" i="1"/>
  <c r="M848" i="1" s="1"/>
  <c r="M847" i="1"/>
  <c r="L847" i="1"/>
  <c r="K847" i="1"/>
  <c r="B847" i="1"/>
  <c r="M846" i="1"/>
  <c r="L846" i="1"/>
  <c r="K846" i="1"/>
  <c r="B846" i="1"/>
  <c r="M845" i="1"/>
  <c r="L845" i="1"/>
  <c r="K845" i="1"/>
  <c r="B845" i="1"/>
  <c r="M844" i="1"/>
  <c r="L844" i="1"/>
  <c r="K844" i="1"/>
  <c r="B844" i="1"/>
  <c r="M843" i="1"/>
  <c r="L843" i="1"/>
  <c r="K843" i="1"/>
  <c r="B843" i="1"/>
  <c r="M842" i="1"/>
  <c r="L842" i="1"/>
  <c r="K842" i="1"/>
  <c r="B842" i="1"/>
  <c r="M841" i="1"/>
  <c r="L841" i="1"/>
  <c r="K841" i="1"/>
  <c r="B841" i="1"/>
  <c r="M840" i="1"/>
  <c r="L840" i="1"/>
  <c r="K840" i="1"/>
  <c r="B840" i="1"/>
  <c r="M839" i="1"/>
  <c r="L839" i="1"/>
  <c r="K839" i="1"/>
  <c r="B839" i="1"/>
  <c r="M838" i="1"/>
  <c r="L838" i="1"/>
  <c r="K838" i="1"/>
  <c r="B838" i="1"/>
  <c r="M837" i="1"/>
  <c r="L837" i="1"/>
  <c r="K837" i="1"/>
  <c r="B837" i="1"/>
  <c r="M836" i="1"/>
  <c r="L836" i="1"/>
  <c r="K836" i="1"/>
  <c r="B836" i="1"/>
  <c r="M835" i="1"/>
  <c r="L835" i="1"/>
  <c r="K835" i="1"/>
  <c r="B835" i="1"/>
  <c r="M834" i="1"/>
  <c r="L834" i="1"/>
  <c r="K834" i="1"/>
  <c r="B834" i="1"/>
  <c r="M833" i="1"/>
  <c r="L833" i="1"/>
  <c r="K833" i="1"/>
  <c r="B833" i="1"/>
  <c r="M832" i="1"/>
  <c r="L832" i="1"/>
  <c r="K832" i="1"/>
  <c r="B832" i="1"/>
  <c r="M831" i="1"/>
  <c r="L831" i="1"/>
  <c r="K831" i="1"/>
  <c r="B831" i="1"/>
  <c r="M830" i="1"/>
  <c r="L830" i="1"/>
  <c r="K830" i="1"/>
  <c r="B830" i="1"/>
  <c r="M829" i="1"/>
  <c r="L829" i="1"/>
  <c r="K829" i="1"/>
  <c r="B829" i="1"/>
  <c r="M828" i="1"/>
  <c r="L828" i="1"/>
  <c r="K828" i="1"/>
  <c r="B828" i="1"/>
  <c r="M827" i="1"/>
  <c r="L827" i="1"/>
  <c r="K827" i="1"/>
  <c r="B827" i="1"/>
  <c r="M826" i="1"/>
  <c r="L826" i="1"/>
  <c r="K826" i="1"/>
  <c r="B826" i="1"/>
  <c r="M825" i="1"/>
  <c r="L825" i="1"/>
  <c r="K825" i="1"/>
  <c r="B825" i="1"/>
  <c r="M824" i="1"/>
  <c r="L824" i="1"/>
  <c r="K824" i="1"/>
  <c r="B824" i="1"/>
  <c r="M823" i="1"/>
  <c r="K823" i="1"/>
  <c r="H823" i="1"/>
  <c r="C823" i="1"/>
  <c r="B823" i="1"/>
  <c r="L823" i="1" s="1"/>
  <c r="K822" i="1"/>
  <c r="B822" i="1"/>
  <c r="M822" i="1" s="1"/>
  <c r="K821" i="1"/>
  <c r="B821" i="1"/>
  <c r="M821" i="1" s="1"/>
  <c r="K820" i="1"/>
  <c r="B820" i="1"/>
  <c r="M820" i="1" s="1"/>
  <c r="K819" i="1"/>
  <c r="B819" i="1"/>
  <c r="M819" i="1" s="1"/>
  <c r="K818" i="1"/>
  <c r="B818" i="1"/>
  <c r="M818" i="1" s="1"/>
  <c r="K817" i="1"/>
  <c r="B817" i="1"/>
  <c r="M817" i="1" s="1"/>
  <c r="K816" i="1"/>
  <c r="B816" i="1"/>
  <c r="M816" i="1" s="1"/>
  <c r="K815" i="1"/>
  <c r="B815" i="1"/>
  <c r="M815" i="1" s="1"/>
  <c r="K814" i="1"/>
  <c r="B814" i="1"/>
  <c r="M814" i="1" s="1"/>
  <c r="K813" i="1"/>
  <c r="B813" i="1"/>
  <c r="M813" i="1" s="1"/>
  <c r="K812" i="1"/>
  <c r="B812" i="1"/>
  <c r="M812" i="1" s="1"/>
  <c r="K811" i="1"/>
  <c r="B811" i="1"/>
  <c r="M811" i="1" s="1"/>
  <c r="K810" i="1"/>
  <c r="B810" i="1"/>
  <c r="M810" i="1" s="1"/>
  <c r="K809" i="1"/>
  <c r="B809" i="1"/>
  <c r="M809" i="1" s="1"/>
  <c r="K808" i="1"/>
  <c r="B808" i="1"/>
  <c r="M808" i="1" s="1"/>
  <c r="K807" i="1"/>
  <c r="B807" i="1"/>
  <c r="M807" i="1" s="1"/>
  <c r="K806" i="1"/>
  <c r="B806" i="1"/>
  <c r="M806" i="1" s="1"/>
  <c r="K805" i="1"/>
  <c r="B805" i="1"/>
  <c r="M805" i="1" s="1"/>
  <c r="K804" i="1"/>
  <c r="B804" i="1"/>
  <c r="M804" i="1" s="1"/>
  <c r="K803" i="1"/>
  <c r="B803" i="1"/>
  <c r="M803" i="1" s="1"/>
  <c r="K802" i="1"/>
  <c r="B802" i="1"/>
  <c r="M802" i="1" s="1"/>
  <c r="K801" i="1"/>
  <c r="B801" i="1"/>
  <c r="M801" i="1" s="1"/>
  <c r="K800" i="1"/>
  <c r="B800" i="1"/>
  <c r="M800" i="1" s="1"/>
  <c r="K799" i="1"/>
  <c r="B799" i="1"/>
  <c r="M799" i="1" s="1"/>
  <c r="K798" i="1"/>
  <c r="B798" i="1"/>
  <c r="M798" i="1" s="1"/>
  <c r="K797" i="1"/>
  <c r="B797" i="1"/>
  <c r="M797" i="1" s="1"/>
  <c r="K796" i="1"/>
  <c r="B796" i="1"/>
  <c r="M796" i="1" s="1"/>
  <c r="K795" i="1"/>
  <c r="B795" i="1"/>
  <c r="M795" i="1" s="1"/>
  <c r="K794" i="1"/>
  <c r="B794" i="1"/>
  <c r="M794" i="1" s="1"/>
  <c r="K793" i="1"/>
  <c r="B793" i="1"/>
  <c r="M793" i="1" s="1"/>
  <c r="K792" i="1"/>
  <c r="B792" i="1"/>
  <c r="M792" i="1" s="1"/>
  <c r="K791" i="1"/>
  <c r="B791" i="1"/>
  <c r="M791" i="1" s="1"/>
  <c r="K790" i="1"/>
  <c r="B790" i="1"/>
  <c r="M790" i="1" s="1"/>
  <c r="K789" i="1"/>
  <c r="B789" i="1"/>
  <c r="M789" i="1" s="1"/>
  <c r="K788" i="1"/>
  <c r="B788" i="1"/>
  <c r="M788" i="1" s="1"/>
  <c r="K787" i="1"/>
  <c r="H787" i="1"/>
  <c r="C787" i="1" s="1"/>
  <c r="B787" i="1"/>
  <c r="M787" i="1" s="1"/>
  <c r="M786" i="1"/>
  <c r="L786" i="1"/>
  <c r="K786" i="1"/>
  <c r="B786" i="1"/>
  <c r="M785" i="1"/>
  <c r="L785" i="1"/>
  <c r="K785" i="1"/>
  <c r="B785" i="1"/>
  <c r="M784" i="1"/>
  <c r="L784" i="1"/>
  <c r="K784" i="1"/>
  <c r="B784" i="1"/>
  <c r="M783" i="1"/>
  <c r="L783" i="1"/>
  <c r="K783" i="1"/>
  <c r="B783" i="1"/>
  <c r="M782" i="1"/>
  <c r="L782" i="1"/>
  <c r="K782" i="1"/>
  <c r="B782" i="1"/>
  <c r="M781" i="1"/>
  <c r="L781" i="1"/>
  <c r="K781" i="1"/>
  <c r="B781" i="1"/>
  <c r="M780" i="1"/>
  <c r="L780" i="1"/>
  <c r="K780" i="1"/>
  <c r="B780" i="1"/>
  <c r="M779" i="1"/>
  <c r="L779" i="1"/>
  <c r="K779" i="1"/>
  <c r="B779" i="1"/>
  <c r="M778" i="1"/>
  <c r="L778" i="1"/>
  <c r="K778" i="1"/>
  <c r="B778" i="1"/>
  <c r="M777" i="1"/>
  <c r="L777" i="1"/>
  <c r="K777" i="1"/>
  <c r="B777" i="1"/>
  <c r="M776" i="1"/>
  <c r="L776" i="1"/>
  <c r="K776" i="1"/>
  <c r="B776" i="1"/>
  <c r="M775" i="1"/>
  <c r="L775" i="1"/>
  <c r="K775" i="1"/>
  <c r="B775" i="1"/>
  <c r="M774" i="1"/>
  <c r="L774" i="1"/>
  <c r="K774" i="1"/>
  <c r="B774" i="1"/>
  <c r="M773" i="1"/>
  <c r="L773" i="1"/>
  <c r="K773" i="1"/>
  <c r="B773" i="1"/>
  <c r="M772" i="1"/>
  <c r="L772" i="1"/>
  <c r="K772" i="1"/>
  <c r="B772" i="1"/>
  <c r="M771" i="1"/>
  <c r="L771" i="1"/>
  <c r="K771" i="1"/>
  <c r="B771" i="1"/>
  <c r="M770" i="1"/>
  <c r="L770" i="1"/>
  <c r="K770" i="1"/>
  <c r="B770" i="1"/>
  <c r="M769" i="1"/>
  <c r="L769" i="1"/>
  <c r="K769" i="1"/>
  <c r="B769" i="1"/>
  <c r="M768" i="1"/>
  <c r="L768" i="1"/>
  <c r="K768" i="1"/>
  <c r="B768" i="1"/>
  <c r="M767" i="1"/>
  <c r="L767" i="1"/>
  <c r="K767" i="1"/>
  <c r="B767" i="1"/>
  <c r="M766" i="1"/>
  <c r="L766" i="1"/>
  <c r="K766" i="1"/>
  <c r="B766" i="1"/>
  <c r="M765" i="1"/>
  <c r="L765" i="1"/>
  <c r="K765" i="1"/>
  <c r="B765" i="1"/>
  <c r="M764" i="1"/>
  <c r="L764" i="1"/>
  <c r="K764" i="1"/>
  <c r="B764" i="1"/>
  <c r="M763" i="1"/>
  <c r="L763" i="1"/>
  <c r="K763" i="1"/>
  <c r="B763" i="1"/>
  <c r="M762" i="1"/>
  <c r="L762" i="1"/>
  <c r="K762" i="1"/>
  <c r="B762" i="1"/>
  <c r="M761" i="1"/>
  <c r="L761" i="1"/>
  <c r="K761" i="1"/>
  <c r="B761" i="1"/>
  <c r="M760" i="1"/>
  <c r="L760" i="1"/>
  <c r="K760" i="1"/>
  <c r="B760" i="1"/>
  <c r="M759" i="1"/>
  <c r="L759" i="1"/>
  <c r="K759" i="1"/>
  <c r="B759" i="1"/>
  <c r="M758" i="1"/>
  <c r="L758" i="1"/>
  <c r="K758" i="1"/>
  <c r="B758" i="1"/>
  <c r="M757" i="1"/>
  <c r="L757" i="1"/>
  <c r="K757" i="1"/>
  <c r="B757" i="1"/>
  <c r="M756" i="1"/>
  <c r="L756" i="1"/>
  <c r="K756" i="1"/>
  <c r="B756" i="1"/>
  <c r="M755" i="1"/>
  <c r="L755" i="1"/>
  <c r="K755" i="1"/>
  <c r="B755" i="1"/>
  <c r="M754" i="1"/>
  <c r="L754" i="1"/>
  <c r="K754" i="1"/>
  <c r="B754" i="1"/>
  <c r="M753" i="1"/>
  <c r="L753" i="1"/>
  <c r="K753" i="1"/>
  <c r="B753" i="1"/>
  <c r="M752" i="1"/>
  <c r="L752" i="1"/>
  <c r="K752" i="1"/>
  <c r="B752" i="1"/>
  <c r="M751" i="1"/>
  <c r="K751" i="1"/>
  <c r="H751" i="1"/>
  <c r="C751" i="1"/>
  <c r="B751" i="1"/>
  <c r="L751" i="1" s="1"/>
  <c r="K750" i="1"/>
  <c r="B750" i="1"/>
  <c r="M750" i="1" s="1"/>
  <c r="K749" i="1"/>
  <c r="B749" i="1"/>
  <c r="M749" i="1" s="1"/>
  <c r="K748" i="1"/>
  <c r="B748" i="1"/>
  <c r="M748" i="1" s="1"/>
  <c r="K747" i="1"/>
  <c r="B747" i="1"/>
  <c r="M747" i="1" s="1"/>
  <c r="K746" i="1"/>
  <c r="B746" i="1"/>
  <c r="M746" i="1" s="1"/>
  <c r="K745" i="1"/>
  <c r="B745" i="1"/>
  <c r="M745" i="1" s="1"/>
  <c r="K744" i="1"/>
  <c r="B744" i="1"/>
  <c r="M744" i="1" s="1"/>
  <c r="K743" i="1"/>
  <c r="B743" i="1"/>
  <c r="M743" i="1" s="1"/>
  <c r="K742" i="1"/>
  <c r="B742" i="1"/>
  <c r="M742" i="1" s="1"/>
  <c r="K741" i="1"/>
  <c r="B741" i="1"/>
  <c r="M741" i="1" s="1"/>
  <c r="K740" i="1"/>
  <c r="B740" i="1"/>
  <c r="M740" i="1" s="1"/>
  <c r="K739" i="1"/>
  <c r="B739" i="1"/>
  <c r="M739" i="1" s="1"/>
  <c r="K738" i="1"/>
  <c r="B738" i="1"/>
  <c r="M738" i="1" s="1"/>
  <c r="K737" i="1"/>
  <c r="B737" i="1"/>
  <c r="K736" i="1"/>
  <c r="B736" i="1"/>
  <c r="K735" i="1"/>
  <c r="B735" i="1"/>
  <c r="K734" i="1"/>
  <c r="B734" i="1"/>
  <c r="K733" i="1"/>
  <c r="B733" i="1"/>
  <c r="K732" i="1"/>
  <c r="B732" i="1"/>
  <c r="K731" i="1"/>
  <c r="B731" i="1"/>
  <c r="K730" i="1"/>
  <c r="B730" i="1"/>
  <c r="K729" i="1"/>
  <c r="B729" i="1"/>
  <c r="K728" i="1"/>
  <c r="B728" i="1"/>
  <c r="K727" i="1"/>
  <c r="B727" i="1"/>
  <c r="K726" i="1"/>
  <c r="B726" i="1"/>
  <c r="K725" i="1"/>
  <c r="B725" i="1"/>
  <c r="K724" i="1"/>
  <c r="B724" i="1"/>
  <c r="K723" i="1"/>
  <c r="B723" i="1"/>
  <c r="K722" i="1"/>
  <c r="B722" i="1"/>
  <c r="K721" i="1"/>
  <c r="B721" i="1"/>
  <c r="K720" i="1"/>
  <c r="B720" i="1"/>
  <c r="K719" i="1"/>
  <c r="B719" i="1"/>
  <c r="K718" i="1"/>
  <c r="B718" i="1"/>
  <c r="K717" i="1"/>
  <c r="B717" i="1"/>
  <c r="K716" i="1"/>
  <c r="B716" i="1"/>
  <c r="K715" i="1"/>
  <c r="B715" i="1"/>
  <c r="K714" i="1"/>
  <c r="B714" i="1"/>
  <c r="K713" i="1"/>
  <c r="B713" i="1"/>
  <c r="K712" i="1"/>
  <c r="B712" i="1"/>
  <c r="K711" i="1"/>
  <c r="B711" i="1"/>
  <c r="K710" i="1"/>
  <c r="B710" i="1"/>
  <c r="K709" i="1"/>
  <c r="B709" i="1"/>
  <c r="K708" i="1"/>
  <c r="B708" i="1"/>
  <c r="K707" i="1"/>
  <c r="B707" i="1"/>
  <c r="K706" i="1"/>
  <c r="B706" i="1"/>
  <c r="K705" i="1"/>
  <c r="B705" i="1"/>
  <c r="K704" i="1"/>
  <c r="B704" i="1"/>
  <c r="K703" i="1"/>
  <c r="B703" i="1"/>
  <c r="K702" i="1"/>
  <c r="H702" i="1"/>
  <c r="C702" i="1" s="1"/>
  <c r="B702" i="1"/>
  <c r="M702" i="1" s="1"/>
  <c r="M701" i="1"/>
  <c r="K701" i="1"/>
  <c r="B701" i="1"/>
  <c r="L701" i="1" s="1"/>
  <c r="M700" i="1"/>
  <c r="K700" i="1"/>
  <c r="B700" i="1"/>
  <c r="L700" i="1" s="1"/>
  <c r="M699" i="1"/>
  <c r="K699" i="1"/>
  <c r="B699" i="1"/>
  <c r="L699" i="1" s="1"/>
  <c r="M698" i="1"/>
  <c r="K698" i="1"/>
  <c r="B698" i="1"/>
  <c r="L698" i="1" s="1"/>
  <c r="M697" i="1"/>
  <c r="K697" i="1"/>
  <c r="B697" i="1"/>
  <c r="L697" i="1" s="1"/>
  <c r="M696" i="1"/>
  <c r="K696" i="1"/>
  <c r="B696" i="1"/>
  <c r="L696" i="1" s="1"/>
  <c r="M695" i="1"/>
  <c r="K695" i="1"/>
  <c r="B695" i="1"/>
  <c r="L695" i="1" s="1"/>
  <c r="M694" i="1"/>
  <c r="K694" i="1"/>
  <c r="B694" i="1"/>
  <c r="L694" i="1" s="1"/>
  <c r="M693" i="1"/>
  <c r="K693" i="1"/>
  <c r="B693" i="1"/>
  <c r="L693" i="1" s="1"/>
  <c r="M692" i="1"/>
  <c r="K692" i="1"/>
  <c r="B692" i="1"/>
  <c r="L692" i="1" s="1"/>
  <c r="M691" i="1"/>
  <c r="K691" i="1"/>
  <c r="B691" i="1"/>
  <c r="L691" i="1" s="1"/>
  <c r="M690" i="1"/>
  <c r="K690" i="1"/>
  <c r="B690" i="1"/>
  <c r="L690" i="1" s="1"/>
  <c r="M689" i="1"/>
  <c r="K689" i="1"/>
  <c r="B689" i="1"/>
  <c r="L689" i="1" s="1"/>
  <c r="M688" i="1"/>
  <c r="K688" i="1"/>
  <c r="B688" i="1"/>
  <c r="L688" i="1" s="1"/>
  <c r="M687" i="1"/>
  <c r="K687" i="1"/>
  <c r="B687" i="1"/>
  <c r="L687" i="1" s="1"/>
  <c r="M686" i="1"/>
  <c r="K686" i="1"/>
  <c r="B686" i="1"/>
  <c r="L686" i="1" s="1"/>
  <c r="M685" i="1"/>
  <c r="K685" i="1"/>
  <c r="B685" i="1"/>
  <c r="L685" i="1" s="1"/>
  <c r="M684" i="1"/>
  <c r="K684" i="1"/>
  <c r="B684" i="1"/>
  <c r="L684" i="1" s="1"/>
  <c r="M683" i="1"/>
  <c r="K683" i="1"/>
  <c r="B683" i="1"/>
  <c r="L683" i="1" s="1"/>
  <c r="M682" i="1"/>
  <c r="K682" i="1"/>
  <c r="B682" i="1"/>
  <c r="L682" i="1" s="1"/>
  <c r="M681" i="1"/>
  <c r="K681" i="1"/>
  <c r="B681" i="1"/>
  <c r="L681" i="1" s="1"/>
  <c r="M680" i="1"/>
  <c r="K680" i="1"/>
  <c r="B680" i="1"/>
  <c r="L680" i="1" s="1"/>
  <c r="M679" i="1"/>
  <c r="K679" i="1"/>
  <c r="B679" i="1"/>
  <c r="L679" i="1" s="1"/>
  <c r="M678" i="1"/>
  <c r="K678" i="1"/>
  <c r="B678" i="1"/>
  <c r="L678" i="1" s="1"/>
  <c r="M677" i="1"/>
  <c r="K677" i="1"/>
  <c r="B677" i="1"/>
  <c r="L677" i="1" s="1"/>
  <c r="M676" i="1"/>
  <c r="K676" i="1"/>
  <c r="B676" i="1"/>
  <c r="L676" i="1" s="1"/>
  <c r="M675" i="1"/>
  <c r="K675" i="1"/>
  <c r="B675" i="1"/>
  <c r="L675" i="1" s="1"/>
  <c r="M674" i="1"/>
  <c r="K674" i="1"/>
  <c r="B674" i="1"/>
  <c r="L674" i="1" s="1"/>
  <c r="M673" i="1"/>
  <c r="K673" i="1"/>
  <c r="B673" i="1"/>
  <c r="L673" i="1" s="1"/>
  <c r="M672" i="1"/>
  <c r="K672" i="1"/>
  <c r="B672" i="1"/>
  <c r="L672" i="1" s="1"/>
  <c r="M671" i="1"/>
  <c r="K671" i="1"/>
  <c r="B671" i="1"/>
  <c r="L671" i="1" s="1"/>
  <c r="M670" i="1"/>
  <c r="K670" i="1"/>
  <c r="B670" i="1"/>
  <c r="L670" i="1" s="1"/>
  <c r="M669" i="1"/>
  <c r="K669" i="1"/>
  <c r="B669" i="1"/>
  <c r="L669" i="1" s="1"/>
  <c r="M668" i="1"/>
  <c r="K668" i="1"/>
  <c r="B668" i="1"/>
  <c r="L668" i="1" s="1"/>
  <c r="M667" i="1"/>
  <c r="K667" i="1"/>
  <c r="B667" i="1"/>
  <c r="L667" i="1" s="1"/>
  <c r="M666" i="1"/>
  <c r="K666" i="1"/>
  <c r="B666" i="1"/>
  <c r="L666" i="1" s="1"/>
  <c r="M665" i="1"/>
  <c r="K665" i="1"/>
  <c r="B665" i="1"/>
  <c r="L665" i="1" s="1"/>
  <c r="M664" i="1"/>
  <c r="K664" i="1"/>
  <c r="B664" i="1"/>
  <c r="L664" i="1" s="1"/>
  <c r="M663" i="1"/>
  <c r="K663" i="1"/>
  <c r="B663" i="1"/>
  <c r="L663" i="1" s="1"/>
  <c r="M662" i="1"/>
  <c r="K662" i="1"/>
  <c r="B662" i="1"/>
  <c r="L662" i="1" s="1"/>
  <c r="M661" i="1"/>
  <c r="K661" i="1"/>
  <c r="B661" i="1"/>
  <c r="L661" i="1" s="1"/>
  <c r="M660" i="1"/>
  <c r="K660" i="1"/>
  <c r="B660" i="1"/>
  <c r="L660" i="1" s="1"/>
  <c r="M659" i="1"/>
  <c r="K659" i="1"/>
  <c r="B659" i="1"/>
  <c r="L659" i="1" s="1"/>
  <c r="M658" i="1"/>
  <c r="K658" i="1"/>
  <c r="B658" i="1"/>
  <c r="L658" i="1" s="1"/>
  <c r="M657" i="1"/>
  <c r="K657" i="1"/>
  <c r="B657" i="1"/>
  <c r="L657" i="1" s="1"/>
  <c r="M656" i="1"/>
  <c r="K656" i="1"/>
  <c r="B656" i="1"/>
  <c r="L656" i="1" s="1"/>
  <c r="M655" i="1"/>
  <c r="K655" i="1"/>
  <c r="H655" i="1"/>
  <c r="C655" i="1"/>
  <c r="B655" i="1"/>
  <c r="L655" i="1" s="1"/>
  <c r="M654" i="1"/>
  <c r="K654" i="1"/>
  <c r="L654" i="1" s="1"/>
  <c r="B654" i="1"/>
  <c r="M653" i="1"/>
  <c r="K653" i="1"/>
  <c r="L653" i="1" s="1"/>
  <c r="B653" i="1"/>
  <c r="M652" i="1"/>
  <c r="K652" i="1"/>
  <c r="L652" i="1" s="1"/>
  <c r="B652" i="1"/>
  <c r="M651" i="1"/>
  <c r="K651" i="1"/>
  <c r="L651" i="1" s="1"/>
  <c r="B651" i="1"/>
  <c r="M650" i="1"/>
  <c r="K650" i="1"/>
  <c r="L650" i="1" s="1"/>
  <c r="B650" i="1"/>
  <c r="M649" i="1"/>
  <c r="K649" i="1"/>
  <c r="L649" i="1" s="1"/>
  <c r="B649" i="1"/>
  <c r="M648" i="1"/>
  <c r="K648" i="1"/>
  <c r="L648" i="1" s="1"/>
  <c r="B648" i="1"/>
  <c r="M647" i="1"/>
  <c r="K647" i="1"/>
  <c r="L647" i="1" s="1"/>
  <c r="B647" i="1"/>
  <c r="M646" i="1"/>
  <c r="K646" i="1"/>
  <c r="L646" i="1" s="1"/>
  <c r="B646" i="1"/>
  <c r="M645" i="1"/>
  <c r="K645" i="1"/>
  <c r="L645" i="1" s="1"/>
  <c r="B645" i="1"/>
  <c r="M644" i="1"/>
  <c r="K644" i="1"/>
  <c r="L644" i="1" s="1"/>
  <c r="B644" i="1"/>
  <c r="M643" i="1"/>
  <c r="K643" i="1"/>
  <c r="L643" i="1" s="1"/>
  <c r="B643" i="1"/>
  <c r="M642" i="1"/>
  <c r="K642" i="1"/>
  <c r="L642" i="1" s="1"/>
  <c r="B642" i="1"/>
  <c r="M641" i="1"/>
  <c r="K641" i="1"/>
  <c r="L641" i="1" s="1"/>
  <c r="B641" i="1"/>
  <c r="M640" i="1"/>
  <c r="K640" i="1"/>
  <c r="L640" i="1" s="1"/>
  <c r="B640" i="1"/>
  <c r="M639" i="1"/>
  <c r="K639" i="1"/>
  <c r="L639" i="1" s="1"/>
  <c r="B639" i="1"/>
  <c r="M638" i="1"/>
  <c r="K638" i="1"/>
  <c r="L638" i="1" s="1"/>
  <c r="B638" i="1"/>
  <c r="M637" i="1"/>
  <c r="K637" i="1"/>
  <c r="L637" i="1" s="1"/>
  <c r="B637" i="1"/>
  <c r="M636" i="1"/>
  <c r="K636" i="1"/>
  <c r="L636" i="1" s="1"/>
  <c r="B636" i="1"/>
  <c r="M635" i="1"/>
  <c r="K635" i="1"/>
  <c r="L635" i="1" s="1"/>
  <c r="B635" i="1"/>
  <c r="M634" i="1"/>
  <c r="K634" i="1"/>
  <c r="L634" i="1" s="1"/>
  <c r="B634" i="1"/>
  <c r="M633" i="1"/>
  <c r="K633" i="1"/>
  <c r="L633" i="1" s="1"/>
  <c r="B633" i="1"/>
  <c r="M632" i="1"/>
  <c r="K632" i="1"/>
  <c r="L632" i="1" s="1"/>
  <c r="B632" i="1"/>
  <c r="M631" i="1"/>
  <c r="K631" i="1"/>
  <c r="L631" i="1" s="1"/>
  <c r="B631" i="1"/>
  <c r="M630" i="1"/>
  <c r="K630" i="1"/>
  <c r="L630" i="1" s="1"/>
  <c r="B630" i="1"/>
  <c r="M629" i="1"/>
  <c r="K629" i="1"/>
  <c r="L629" i="1" s="1"/>
  <c r="B629" i="1"/>
  <c r="M628" i="1"/>
  <c r="K628" i="1"/>
  <c r="L628" i="1" s="1"/>
  <c r="B628" i="1"/>
  <c r="M627" i="1"/>
  <c r="K627" i="1"/>
  <c r="L627" i="1" s="1"/>
  <c r="B627" i="1"/>
  <c r="M626" i="1"/>
  <c r="K626" i="1"/>
  <c r="L626" i="1" s="1"/>
  <c r="B626" i="1"/>
  <c r="M625" i="1"/>
  <c r="K625" i="1"/>
  <c r="L625" i="1" s="1"/>
  <c r="B625" i="1"/>
  <c r="M624" i="1"/>
  <c r="K624" i="1"/>
  <c r="L624" i="1" s="1"/>
  <c r="B624" i="1"/>
  <c r="M623" i="1"/>
  <c r="K623" i="1"/>
  <c r="L623" i="1" s="1"/>
  <c r="B623" i="1"/>
  <c r="M622" i="1"/>
  <c r="K622" i="1"/>
  <c r="L622" i="1" s="1"/>
  <c r="B622" i="1"/>
  <c r="M621" i="1"/>
  <c r="K621" i="1"/>
  <c r="L621" i="1" s="1"/>
  <c r="B621" i="1"/>
  <c r="M620" i="1"/>
  <c r="K620" i="1"/>
  <c r="L620" i="1" s="1"/>
  <c r="B620" i="1"/>
  <c r="M619" i="1"/>
  <c r="K619" i="1"/>
  <c r="L619" i="1" s="1"/>
  <c r="B619" i="1"/>
  <c r="M618" i="1"/>
  <c r="K618" i="1"/>
  <c r="L618" i="1" s="1"/>
  <c r="B618" i="1"/>
  <c r="M617" i="1"/>
  <c r="K617" i="1"/>
  <c r="L617" i="1" s="1"/>
  <c r="B617" i="1"/>
  <c r="M616" i="1"/>
  <c r="K616" i="1"/>
  <c r="L616" i="1" s="1"/>
  <c r="B616" i="1"/>
  <c r="M615" i="1"/>
  <c r="K615" i="1"/>
  <c r="L615" i="1" s="1"/>
  <c r="B615" i="1"/>
  <c r="M614" i="1"/>
  <c r="K614" i="1"/>
  <c r="B614" i="1"/>
  <c r="M613" i="1"/>
  <c r="K613" i="1"/>
  <c r="B613" i="1"/>
  <c r="L613" i="1" s="1"/>
  <c r="M612" i="1"/>
  <c r="K612" i="1"/>
  <c r="B612" i="1"/>
  <c r="M611" i="1"/>
  <c r="K611" i="1"/>
  <c r="B611" i="1"/>
  <c r="L611" i="1" s="1"/>
  <c r="M610" i="1"/>
  <c r="K610" i="1"/>
  <c r="B610" i="1"/>
  <c r="M609" i="1"/>
  <c r="K609" i="1"/>
  <c r="B609" i="1"/>
  <c r="L609" i="1" s="1"/>
  <c r="M608" i="1"/>
  <c r="K608" i="1"/>
  <c r="B608" i="1"/>
  <c r="M607" i="1"/>
  <c r="K607" i="1"/>
  <c r="B607" i="1"/>
  <c r="L607" i="1" s="1"/>
  <c r="M606" i="1"/>
  <c r="K606" i="1"/>
  <c r="H606" i="1"/>
  <c r="C606" i="1"/>
  <c r="B606" i="1"/>
  <c r="M605" i="1"/>
  <c r="K605" i="1"/>
  <c r="L605" i="1" s="1"/>
  <c r="B605" i="1"/>
  <c r="M604" i="1"/>
  <c r="K604" i="1"/>
  <c r="L604" i="1" s="1"/>
  <c r="B604" i="1"/>
  <c r="M603" i="1"/>
  <c r="K603" i="1"/>
  <c r="L603" i="1" s="1"/>
  <c r="B603" i="1"/>
  <c r="M602" i="1"/>
  <c r="K602" i="1"/>
  <c r="L602" i="1" s="1"/>
  <c r="B602" i="1"/>
  <c r="M601" i="1"/>
  <c r="K601" i="1"/>
  <c r="L601" i="1" s="1"/>
  <c r="B601" i="1"/>
  <c r="M600" i="1"/>
  <c r="K600" i="1"/>
  <c r="B600" i="1"/>
  <c r="L600" i="1" s="1"/>
  <c r="M599" i="1"/>
  <c r="K599" i="1"/>
  <c r="B599" i="1"/>
  <c r="L599" i="1" s="1"/>
  <c r="M598" i="1"/>
  <c r="K598" i="1"/>
  <c r="B598" i="1"/>
  <c r="L598" i="1" s="1"/>
  <c r="M597" i="1"/>
  <c r="K597" i="1"/>
  <c r="B597" i="1"/>
  <c r="L597" i="1" s="1"/>
  <c r="M596" i="1"/>
  <c r="K596" i="1"/>
  <c r="B596" i="1"/>
  <c r="L596" i="1" s="1"/>
  <c r="M595" i="1"/>
  <c r="K595" i="1"/>
  <c r="B595" i="1"/>
  <c r="L595" i="1" s="1"/>
  <c r="M594" i="1"/>
  <c r="K594" i="1"/>
  <c r="B594" i="1"/>
  <c r="L594" i="1" s="1"/>
  <c r="M593" i="1"/>
  <c r="K593" i="1"/>
  <c r="B593" i="1"/>
  <c r="L593" i="1" s="1"/>
  <c r="M592" i="1"/>
  <c r="K592" i="1"/>
  <c r="B592" i="1"/>
  <c r="L592" i="1" s="1"/>
  <c r="M591" i="1"/>
  <c r="K591" i="1"/>
  <c r="B591" i="1"/>
  <c r="L591" i="1" s="1"/>
  <c r="M590" i="1"/>
  <c r="K590" i="1"/>
  <c r="B590" i="1"/>
  <c r="L590" i="1" s="1"/>
  <c r="M589" i="1"/>
  <c r="K589" i="1"/>
  <c r="B589" i="1"/>
  <c r="L589" i="1" s="1"/>
  <c r="M588" i="1"/>
  <c r="K588" i="1"/>
  <c r="B588" i="1"/>
  <c r="L588" i="1" s="1"/>
  <c r="M587" i="1"/>
  <c r="K587" i="1"/>
  <c r="B587" i="1"/>
  <c r="L587" i="1" s="1"/>
  <c r="M586" i="1"/>
  <c r="K586" i="1"/>
  <c r="B586" i="1"/>
  <c r="L586" i="1" s="1"/>
  <c r="M585" i="1"/>
  <c r="K585" i="1"/>
  <c r="B585" i="1"/>
  <c r="L585" i="1" s="1"/>
  <c r="M584" i="1"/>
  <c r="K584" i="1"/>
  <c r="B584" i="1"/>
  <c r="L584" i="1" s="1"/>
  <c r="M583" i="1"/>
  <c r="K583" i="1"/>
  <c r="B583" i="1"/>
  <c r="L583" i="1" s="1"/>
  <c r="M582" i="1"/>
  <c r="K582" i="1"/>
  <c r="B582" i="1"/>
  <c r="L582" i="1" s="1"/>
  <c r="M581" i="1"/>
  <c r="K581" i="1"/>
  <c r="B581" i="1"/>
  <c r="L581" i="1" s="1"/>
  <c r="M580" i="1"/>
  <c r="K580" i="1"/>
  <c r="B580" i="1"/>
  <c r="L580" i="1" s="1"/>
  <c r="M579" i="1"/>
  <c r="K579" i="1"/>
  <c r="B579" i="1"/>
  <c r="L579" i="1" s="1"/>
  <c r="M578" i="1"/>
  <c r="K578" i="1"/>
  <c r="B578" i="1"/>
  <c r="L578" i="1" s="1"/>
  <c r="M577" i="1"/>
  <c r="K577" i="1"/>
  <c r="B577" i="1"/>
  <c r="L577" i="1" s="1"/>
  <c r="M576" i="1"/>
  <c r="K576" i="1"/>
  <c r="B576" i="1"/>
  <c r="L576" i="1" s="1"/>
  <c r="M575" i="1"/>
  <c r="K575" i="1"/>
  <c r="B575" i="1"/>
  <c r="L575" i="1" s="1"/>
  <c r="M574" i="1"/>
  <c r="K574" i="1"/>
  <c r="B574" i="1"/>
  <c r="L574" i="1" s="1"/>
  <c r="M573" i="1"/>
  <c r="K573" i="1"/>
  <c r="B573" i="1"/>
  <c r="L573" i="1" s="1"/>
  <c r="M572" i="1"/>
  <c r="K572" i="1"/>
  <c r="B572" i="1"/>
  <c r="L572" i="1" s="1"/>
  <c r="M571" i="1"/>
  <c r="K571" i="1"/>
  <c r="B571" i="1"/>
  <c r="L571" i="1" s="1"/>
  <c r="M570" i="1"/>
  <c r="K570" i="1"/>
  <c r="B570" i="1"/>
  <c r="L570" i="1" s="1"/>
  <c r="M569" i="1"/>
  <c r="K569" i="1"/>
  <c r="B569" i="1"/>
  <c r="L569" i="1" s="1"/>
  <c r="M568" i="1"/>
  <c r="K568" i="1"/>
  <c r="B568" i="1"/>
  <c r="L568" i="1" s="1"/>
  <c r="M567" i="1"/>
  <c r="K567" i="1"/>
  <c r="B567" i="1"/>
  <c r="L567" i="1" s="1"/>
  <c r="M566" i="1"/>
  <c r="K566" i="1"/>
  <c r="B566" i="1"/>
  <c r="L566" i="1" s="1"/>
  <c r="M565" i="1"/>
  <c r="K565" i="1"/>
  <c r="B565" i="1"/>
  <c r="L565" i="1" s="1"/>
  <c r="M564" i="1"/>
  <c r="K564" i="1"/>
  <c r="B564" i="1"/>
  <c r="L564" i="1" s="1"/>
  <c r="M563" i="1"/>
  <c r="K563" i="1"/>
  <c r="B563" i="1"/>
  <c r="L563" i="1" s="1"/>
  <c r="M562" i="1"/>
  <c r="K562" i="1"/>
  <c r="B562" i="1"/>
  <c r="L562" i="1" s="1"/>
  <c r="M561" i="1"/>
  <c r="K561" i="1"/>
  <c r="B561" i="1"/>
  <c r="L561" i="1" s="1"/>
  <c r="M560" i="1"/>
  <c r="K560" i="1"/>
  <c r="B560" i="1"/>
  <c r="L560" i="1" s="1"/>
  <c r="M559" i="1"/>
  <c r="K559" i="1"/>
  <c r="B559" i="1"/>
  <c r="L559" i="1" s="1"/>
  <c r="M558" i="1"/>
  <c r="K558" i="1"/>
  <c r="H558" i="1"/>
  <c r="C558" i="1"/>
  <c r="B558" i="1"/>
  <c r="L558" i="1" s="1"/>
  <c r="M557" i="1"/>
  <c r="K557" i="1"/>
  <c r="L557" i="1" s="1"/>
  <c r="B557" i="1"/>
  <c r="M556" i="1"/>
  <c r="K556" i="1"/>
  <c r="L556" i="1" s="1"/>
  <c r="B556" i="1"/>
  <c r="M555" i="1"/>
  <c r="K555" i="1"/>
  <c r="L555" i="1" s="1"/>
  <c r="B555" i="1"/>
  <c r="M554" i="1"/>
  <c r="K554" i="1"/>
  <c r="L554" i="1" s="1"/>
  <c r="B554" i="1"/>
  <c r="M553" i="1"/>
  <c r="K553" i="1"/>
  <c r="L553" i="1" s="1"/>
  <c r="B553" i="1"/>
  <c r="M552" i="1"/>
  <c r="K552" i="1"/>
  <c r="L552" i="1" s="1"/>
  <c r="B552" i="1"/>
  <c r="M551" i="1"/>
  <c r="K551" i="1"/>
  <c r="L551" i="1" s="1"/>
  <c r="B551" i="1"/>
  <c r="M550" i="1"/>
  <c r="K550" i="1"/>
  <c r="L550" i="1" s="1"/>
  <c r="B550" i="1"/>
  <c r="M549" i="1"/>
  <c r="K549" i="1"/>
  <c r="L549" i="1" s="1"/>
  <c r="B549" i="1"/>
  <c r="M548" i="1"/>
  <c r="K548" i="1"/>
  <c r="L548" i="1" s="1"/>
  <c r="B548" i="1"/>
  <c r="M547" i="1"/>
  <c r="K547" i="1"/>
  <c r="L547" i="1" s="1"/>
  <c r="B547" i="1"/>
  <c r="M546" i="1"/>
  <c r="K546" i="1"/>
  <c r="L546" i="1" s="1"/>
  <c r="B546" i="1"/>
  <c r="M545" i="1"/>
  <c r="K545" i="1"/>
  <c r="L545" i="1" s="1"/>
  <c r="B545" i="1"/>
  <c r="M544" i="1"/>
  <c r="K544" i="1"/>
  <c r="L544" i="1" s="1"/>
  <c r="B544" i="1"/>
  <c r="M543" i="1"/>
  <c r="K543" i="1"/>
  <c r="L543" i="1" s="1"/>
  <c r="B543" i="1"/>
  <c r="M542" i="1"/>
  <c r="K542" i="1"/>
  <c r="L542" i="1" s="1"/>
  <c r="B542" i="1"/>
  <c r="M541" i="1"/>
  <c r="K541" i="1"/>
  <c r="L541" i="1" s="1"/>
  <c r="B541" i="1"/>
  <c r="M540" i="1"/>
  <c r="K540" i="1"/>
  <c r="L540" i="1" s="1"/>
  <c r="B540" i="1"/>
  <c r="M539" i="1"/>
  <c r="K539" i="1"/>
  <c r="L539" i="1" s="1"/>
  <c r="B539" i="1"/>
  <c r="M538" i="1"/>
  <c r="K538" i="1"/>
  <c r="L538" i="1" s="1"/>
  <c r="B538" i="1"/>
  <c r="M537" i="1"/>
  <c r="K537" i="1"/>
  <c r="L537" i="1" s="1"/>
  <c r="B537" i="1"/>
  <c r="M536" i="1"/>
  <c r="K536" i="1"/>
  <c r="L536" i="1" s="1"/>
  <c r="B536" i="1"/>
  <c r="M535" i="1"/>
  <c r="K535" i="1"/>
  <c r="L535" i="1" s="1"/>
  <c r="B535" i="1"/>
  <c r="M534" i="1"/>
  <c r="K534" i="1"/>
  <c r="L534" i="1" s="1"/>
  <c r="B534" i="1"/>
  <c r="M533" i="1"/>
  <c r="K533" i="1"/>
  <c r="L533" i="1" s="1"/>
  <c r="B533" i="1"/>
  <c r="M532" i="1"/>
  <c r="K532" i="1"/>
  <c r="L532" i="1" s="1"/>
  <c r="B532" i="1"/>
  <c r="M531" i="1"/>
  <c r="K531" i="1"/>
  <c r="L531" i="1" s="1"/>
  <c r="B531" i="1"/>
  <c r="M530" i="1"/>
  <c r="K530" i="1"/>
  <c r="L530" i="1" s="1"/>
  <c r="B530" i="1"/>
  <c r="M529" i="1"/>
  <c r="K529" i="1"/>
  <c r="L529" i="1" s="1"/>
  <c r="B529" i="1"/>
  <c r="M528" i="1"/>
  <c r="K528" i="1"/>
  <c r="L528" i="1" s="1"/>
  <c r="B528" i="1"/>
  <c r="M527" i="1"/>
  <c r="K527" i="1"/>
  <c r="B527" i="1"/>
  <c r="L527" i="1" s="1"/>
  <c r="M526" i="1"/>
  <c r="K526" i="1"/>
  <c r="B526" i="1"/>
  <c r="M525" i="1"/>
  <c r="K525" i="1"/>
  <c r="B525" i="1"/>
  <c r="L525" i="1" s="1"/>
  <c r="M524" i="1"/>
  <c r="K524" i="1"/>
  <c r="B524" i="1"/>
  <c r="M523" i="1"/>
  <c r="K523" i="1"/>
  <c r="B523" i="1"/>
  <c r="L523" i="1" s="1"/>
  <c r="M522" i="1"/>
  <c r="K522" i="1"/>
  <c r="B522" i="1"/>
  <c r="M521" i="1"/>
  <c r="K521" i="1"/>
  <c r="B521" i="1"/>
  <c r="L521" i="1" s="1"/>
  <c r="M520" i="1"/>
  <c r="K520" i="1"/>
  <c r="B520" i="1"/>
  <c r="M519" i="1"/>
  <c r="K519" i="1"/>
  <c r="B519" i="1"/>
  <c r="L519" i="1" s="1"/>
  <c r="M518" i="1"/>
  <c r="K518" i="1"/>
  <c r="B518" i="1"/>
  <c r="M517" i="1"/>
  <c r="K517" i="1"/>
  <c r="B517" i="1"/>
  <c r="L517" i="1" s="1"/>
  <c r="M516" i="1"/>
  <c r="K516" i="1"/>
  <c r="B516" i="1"/>
  <c r="M515" i="1"/>
  <c r="K515" i="1"/>
  <c r="B515" i="1"/>
  <c r="L515" i="1" s="1"/>
  <c r="M514" i="1"/>
  <c r="K514" i="1"/>
  <c r="B514" i="1"/>
  <c r="M513" i="1"/>
  <c r="K513" i="1"/>
  <c r="B513" i="1"/>
  <c r="L513" i="1" s="1"/>
  <c r="M512" i="1"/>
  <c r="K512" i="1"/>
  <c r="B512" i="1"/>
  <c r="M511" i="1"/>
  <c r="K511" i="1"/>
  <c r="B511" i="1"/>
  <c r="L511" i="1" s="1"/>
  <c r="M510" i="1"/>
  <c r="K510" i="1"/>
  <c r="B510" i="1"/>
  <c r="M509" i="1"/>
  <c r="K509" i="1"/>
  <c r="B509" i="1"/>
  <c r="L509" i="1" s="1"/>
  <c r="M508" i="1"/>
  <c r="K508" i="1"/>
  <c r="B508" i="1"/>
  <c r="M507" i="1"/>
  <c r="K507" i="1"/>
  <c r="B507" i="1"/>
  <c r="L507" i="1" s="1"/>
  <c r="M506" i="1"/>
  <c r="K506" i="1"/>
  <c r="B506" i="1"/>
  <c r="M505" i="1"/>
  <c r="K505" i="1"/>
  <c r="B505" i="1"/>
  <c r="L505" i="1" s="1"/>
  <c r="M504" i="1"/>
  <c r="K504" i="1"/>
  <c r="B504" i="1"/>
  <c r="M503" i="1"/>
  <c r="K503" i="1"/>
  <c r="B503" i="1"/>
  <c r="L503" i="1" s="1"/>
  <c r="M502" i="1"/>
  <c r="K502" i="1"/>
  <c r="B502" i="1"/>
  <c r="M501" i="1"/>
  <c r="K501" i="1"/>
  <c r="B501" i="1"/>
  <c r="L501" i="1" s="1"/>
  <c r="M500" i="1"/>
  <c r="K500" i="1"/>
  <c r="B500" i="1"/>
  <c r="M499" i="1"/>
  <c r="K499" i="1"/>
  <c r="H499" i="1"/>
  <c r="C499" i="1"/>
  <c r="B499" i="1"/>
  <c r="L499" i="1" s="1"/>
  <c r="M498" i="1"/>
  <c r="K498" i="1"/>
  <c r="L498" i="1" s="1"/>
  <c r="B498" i="1"/>
  <c r="M497" i="1"/>
  <c r="K497" i="1"/>
  <c r="L497" i="1" s="1"/>
  <c r="B497" i="1"/>
  <c r="M496" i="1"/>
  <c r="K496" i="1"/>
  <c r="L496" i="1" s="1"/>
  <c r="B496" i="1"/>
  <c r="M495" i="1"/>
  <c r="K495" i="1"/>
  <c r="L495" i="1" s="1"/>
  <c r="B495" i="1"/>
  <c r="M494" i="1"/>
  <c r="K494" i="1"/>
  <c r="L494" i="1" s="1"/>
  <c r="B494" i="1"/>
  <c r="M493" i="1"/>
  <c r="K493" i="1"/>
  <c r="L493" i="1" s="1"/>
  <c r="B493" i="1"/>
  <c r="M492" i="1"/>
  <c r="K492" i="1"/>
  <c r="L492" i="1" s="1"/>
  <c r="B492" i="1"/>
  <c r="M491" i="1"/>
  <c r="K491" i="1"/>
  <c r="L491" i="1" s="1"/>
  <c r="B491" i="1"/>
  <c r="M490" i="1"/>
  <c r="K490" i="1"/>
  <c r="L490" i="1" s="1"/>
  <c r="B490" i="1"/>
  <c r="M489" i="1"/>
  <c r="K489" i="1"/>
  <c r="L489" i="1" s="1"/>
  <c r="B489" i="1"/>
  <c r="M488" i="1"/>
  <c r="K488" i="1"/>
  <c r="L488" i="1" s="1"/>
  <c r="B488" i="1"/>
  <c r="M487" i="1"/>
  <c r="K487" i="1"/>
  <c r="L487" i="1" s="1"/>
  <c r="B487" i="1"/>
  <c r="M486" i="1"/>
  <c r="K486" i="1"/>
  <c r="L486" i="1" s="1"/>
  <c r="B486" i="1"/>
  <c r="M485" i="1"/>
  <c r="K485" i="1"/>
  <c r="L485" i="1" s="1"/>
  <c r="B485" i="1"/>
  <c r="M484" i="1"/>
  <c r="K484" i="1"/>
  <c r="L484" i="1" s="1"/>
  <c r="B484" i="1"/>
  <c r="M483" i="1"/>
  <c r="K483" i="1"/>
  <c r="L483" i="1" s="1"/>
  <c r="B483" i="1"/>
  <c r="M482" i="1"/>
  <c r="K482" i="1"/>
  <c r="L482" i="1" s="1"/>
  <c r="B482" i="1"/>
  <c r="M481" i="1"/>
  <c r="K481" i="1"/>
  <c r="L481" i="1" s="1"/>
  <c r="B481" i="1"/>
  <c r="M480" i="1"/>
  <c r="K480" i="1"/>
  <c r="L480" i="1" s="1"/>
  <c r="B480" i="1"/>
  <c r="M479" i="1"/>
  <c r="K479" i="1"/>
  <c r="L479" i="1" s="1"/>
  <c r="B479" i="1"/>
  <c r="M478" i="1"/>
  <c r="K478" i="1"/>
  <c r="L478" i="1" s="1"/>
  <c r="B478" i="1"/>
  <c r="M477" i="1"/>
  <c r="K477" i="1"/>
  <c r="L477" i="1" s="1"/>
  <c r="B477" i="1"/>
  <c r="M476" i="1"/>
  <c r="K476" i="1"/>
  <c r="B476" i="1"/>
  <c r="M475" i="1"/>
  <c r="K475" i="1"/>
  <c r="B475" i="1"/>
  <c r="L475" i="1" s="1"/>
  <c r="M474" i="1"/>
  <c r="K474" i="1"/>
  <c r="B474" i="1"/>
  <c r="M473" i="1"/>
  <c r="K473" i="1"/>
  <c r="B473" i="1"/>
  <c r="L473" i="1" s="1"/>
  <c r="M472" i="1"/>
  <c r="K472" i="1"/>
  <c r="B472" i="1"/>
  <c r="M471" i="1"/>
  <c r="K471" i="1"/>
  <c r="B471" i="1"/>
  <c r="L471" i="1" s="1"/>
  <c r="M470" i="1"/>
  <c r="K470" i="1"/>
  <c r="B470" i="1"/>
  <c r="M469" i="1"/>
  <c r="K469" i="1"/>
  <c r="B469" i="1"/>
  <c r="L469" i="1" s="1"/>
  <c r="M468" i="1"/>
  <c r="K468" i="1"/>
  <c r="B468" i="1"/>
  <c r="M467" i="1"/>
  <c r="K467" i="1"/>
  <c r="B467" i="1"/>
  <c r="L467" i="1" s="1"/>
  <c r="M466" i="1"/>
  <c r="K466" i="1"/>
  <c r="B466" i="1"/>
  <c r="M465" i="1"/>
  <c r="K465" i="1"/>
  <c r="B465" i="1"/>
  <c r="L465" i="1" s="1"/>
  <c r="M464" i="1"/>
  <c r="K464" i="1"/>
  <c r="B464" i="1"/>
  <c r="M463" i="1"/>
  <c r="K463" i="1"/>
  <c r="B463" i="1"/>
  <c r="L463" i="1" s="1"/>
  <c r="M462" i="1"/>
  <c r="K462" i="1"/>
  <c r="B462" i="1"/>
  <c r="M461" i="1"/>
  <c r="K461" i="1"/>
  <c r="B461" i="1"/>
  <c r="L461" i="1" s="1"/>
  <c r="M460" i="1"/>
  <c r="K460" i="1"/>
  <c r="B460" i="1"/>
  <c r="M459" i="1"/>
  <c r="K459" i="1"/>
  <c r="B459" i="1"/>
  <c r="L459" i="1" s="1"/>
  <c r="M458" i="1"/>
  <c r="K458" i="1"/>
  <c r="B458" i="1"/>
  <c r="M457" i="1"/>
  <c r="K457" i="1"/>
  <c r="B457" i="1"/>
  <c r="L457" i="1" s="1"/>
  <c r="M456" i="1"/>
  <c r="K456" i="1"/>
  <c r="B456" i="1"/>
  <c r="M455" i="1"/>
  <c r="K455" i="1"/>
  <c r="H455" i="1"/>
  <c r="C455" i="1"/>
  <c r="B455" i="1"/>
  <c r="L455" i="1" s="1"/>
  <c r="M454" i="1"/>
  <c r="K454" i="1"/>
  <c r="L454" i="1" s="1"/>
  <c r="B454" i="1"/>
  <c r="M453" i="1"/>
  <c r="K453" i="1"/>
  <c r="L453" i="1" s="1"/>
  <c r="B453" i="1"/>
  <c r="M452" i="1"/>
  <c r="K452" i="1"/>
  <c r="L452" i="1" s="1"/>
  <c r="B452" i="1"/>
  <c r="M451" i="1"/>
  <c r="K451" i="1"/>
  <c r="L451" i="1" s="1"/>
  <c r="B451" i="1"/>
  <c r="M450" i="1"/>
  <c r="K450" i="1"/>
  <c r="L450" i="1" s="1"/>
  <c r="B450" i="1"/>
  <c r="M449" i="1"/>
  <c r="K449" i="1"/>
  <c r="L449" i="1" s="1"/>
  <c r="B449" i="1"/>
  <c r="M448" i="1"/>
  <c r="K448" i="1"/>
  <c r="L448" i="1" s="1"/>
  <c r="B448" i="1"/>
  <c r="M447" i="1"/>
  <c r="K447" i="1"/>
  <c r="L447" i="1" s="1"/>
  <c r="B447" i="1"/>
  <c r="M446" i="1"/>
  <c r="K446" i="1"/>
  <c r="L446" i="1" s="1"/>
  <c r="B446" i="1"/>
  <c r="M445" i="1"/>
  <c r="K445" i="1"/>
  <c r="L445" i="1" s="1"/>
  <c r="B445" i="1"/>
  <c r="M444" i="1"/>
  <c r="K444" i="1"/>
  <c r="L444" i="1" s="1"/>
  <c r="B444" i="1"/>
  <c r="M443" i="1"/>
  <c r="K443" i="1"/>
  <c r="L443" i="1" s="1"/>
  <c r="B443" i="1"/>
  <c r="M442" i="1"/>
  <c r="K442" i="1"/>
  <c r="L442" i="1" s="1"/>
  <c r="B442" i="1"/>
  <c r="M441" i="1"/>
  <c r="K441" i="1"/>
  <c r="L441" i="1" s="1"/>
  <c r="B441" i="1"/>
  <c r="M440" i="1"/>
  <c r="K440" i="1"/>
  <c r="L440" i="1" s="1"/>
  <c r="B440" i="1"/>
  <c r="M439" i="1"/>
  <c r="K439" i="1"/>
  <c r="B439" i="1"/>
  <c r="L439" i="1" s="1"/>
  <c r="M438" i="1"/>
  <c r="K438" i="1"/>
  <c r="B438" i="1"/>
  <c r="M437" i="1"/>
  <c r="K437" i="1"/>
  <c r="B437" i="1"/>
  <c r="L437" i="1" s="1"/>
  <c r="M436" i="1"/>
  <c r="K436" i="1"/>
  <c r="B436" i="1"/>
  <c r="M435" i="1"/>
  <c r="K435" i="1"/>
  <c r="B435" i="1"/>
  <c r="L435" i="1" s="1"/>
  <c r="M434" i="1"/>
  <c r="K434" i="1"/>
  <c r="B434" i="1"/>
  <c r="M433" i="1"/>
  <c r="K433" i="1"/>
  <c r="B433" i="1"/>
  <c r="L433" i="1" s="1"/>
  <c r="M432" i="1"/>
  <c r="K432" i="1"/>
  <c r="H432" i="1"/>
  <c r="C432" i="1"/>
  <c r="B432" i="1"/>
  <c r="M431" i="1"/>
  <c r="K431" i="1"/>
  <c r="L431" i="1" s="1"/>
  <c r="B431" i="1"/>
  <c r="M430" i="1"/>
  <c r="K430" i="1"/>
  <c r="L430" i="1" s="1"/>
  <c r="B430" i="1"/>
  <c r="M429" i="1"/>
  <c r="K429" i="1"/>
  <c r="B429" i="1"/>
  <c r="L429" i="1" s="1"/>
  <c r="M428" i="1"/>
  <c r="K428" i="1"/>
  <c r="B428" i="1"/>
  <c r="M427" i="1"/>
  <c r="K427" i="1"/>
  <c r="B427" i="1"/>
  <c r="L427" i="1" s="1"/>
  <c r="M426" i="1"/>
  <c r="K426" i="1"/>
  <c r="B426" i="1"/>
  <c r="M425" i="1"/>
  <c r="K425" i="1"/>
  <c r="B425" i="1"/>
  <c r="L425" i="1" s="1"/>
  <c r="M424" i="1"/>
  <c r="K424" i="1"/>
  <c r="B424" i="1"/>
  <c r="M423" i="1"/>
  <c r="K423" i="1"/>
  <c r="B423" i="1"/>
  <c r="L423" i="1" s="1"/>
  <c r="M422" i="1"/>
  <c r="K422" i="1"/>
  <c r="B422" i="1"/>
  <c r="M421" i="1"/>
  <c r="K421" i="1"/>
  <c r="B421" i="1"/>
  <c r="L421" i="1" s="1"/>
  <c r="M420" i="1"/>
  <c r="K420" i="1"/>
  <c r="B420" i="1"/>
  <c r="M419" i="1"/>
  <c r="K419" i="1"/>
  <c r="B419" i="1"/>
  <c r="L419" i="1" s="1"/>
  <c r="M418" i="1"/>
  <c r="K418" i="1"/>
  <c r="B418" i="1"/>
  <c r="M417" i="1"/>
  <c r="K417" i="1"/>
  <c r="B417" i="1"/>
  <c r="L417" i="1" s="1"/>
  <c r="K416" i="1"/>
  <c r="B416" i="1"/>
  <c r="M416" i="1" s="1"/>
  <c r="K415" i="1"/>
  <c r="B415" i="1"/>
  <c r="L415" i="1" s="1"/>
  <c r="M414" i="1"/>
  <c r="K414" i="1"/>
  <c r="B414" i="1"/>
  <c r="M413" i="1"/>
  <c r="K413" i="1"/>
  <c r="B413" i="1"/>
  <c r="L413" i="1" s="1"/>
  <c r="K412" i="1"/>
  <c r="B412" i="1"/>
  <c r="M412" i="1" s="1"/>
  <c r="K411" i="1"/>
  <c r="B411" i="1"/>
  <c r="L411" i="1" s="1"/>
  <c r="M410" i="1"/>
  <c r="K410" i="1"/>
  <c r="B410" i="1"/>
  <c r="M409" i="1"/>
  <c r="K409" i="1"/>
  <c r="B409" i="1"/>
  <c r="L409" i="1" s="1"/>
  <c r="K408" i="1"/>
  <c r="B408" i="1"/>
  <c r="M408" i="1" s="1"/>
  <c r="K407" i="1"/>
  <c r="B407" i="1"/>
  <c r="L407" i="1" s="1"/>
  <c r="M406" i="1"/>
  <c r="K406" i="1"/>
  <c r="B406" i="1"/>
  <c r="M405" i="1"/>
  <c r="K405" i="1"/>
  <c r="B405" i="1"/>
  <c r="L405" i="1" s="1"/>
  <c r="K404" i="1"/>
  <c r="B404" i="1"/>
  <c r="M404" i="1" s="1"/>
  <c r="K403" i="1"/>
  <c r="B403" i="1"/>
  <c r="L403" i="1" s="1"/>
  <c r="M402" i="1"/>
  <c r="K402" i="1"/>
  <c r="B402" i="1"/>
  <c r="M401" i="1"/>
  <c r="K401" i="1"/>
  <c r="B401" i="1"/>
  <c r="L401" i="1" s="1"/>
  <c r="L400" i="1"/>
  <c r="K400" i="1"/>
  <c r="B400" i="1"/>
  <c r="M400" i="1" s="1"/>
  <c r="L399" i="1"/>
  <c r="K399" i="1"/>
  <c r="B399" i="1"/>
  <c r="M399" i="1" s="1"/>
  <c r="L398" i="1"/>
  <c r="K398" i="1"/>
  <c r="B398" i="1"/>
  <c r="M398" i="1" s="1"/>
  <c r="L397" i="1"/>
  <c r="K397" i="1"/>
  <c r="B397" i="1"/>
  <c r="M397" i="1" s="1"/>
  <c r="L396" i="1"/>
  <c r="K396" i="1"/>
  <c r="B396" i="1"/>
  <c r="M396" i="1" s="1"/>
  <c r="K395" i="1"/>
  <c r="H395" i="1"/>
  <c r="C395" i="1" s="1"/>
  <c r="B395" i="1"/>
  <c r="L395" i="1" s="1"/>
  <c r="K394" i="1"/>
  <c r="B394" i="1"/>
  <c r="M394" i="1" s="1"/>
  <c r="K393" i="1"/>
  <c r="B393" i="1"/>
  <c r="M393" i="1" s="1"/>
  <c r="K392" i="1"/>
  <c r="B392" i="1"/>
  <c r="M392" i="1" s="1"/>
  <c r="K391" i="1"/>
  <c r="B391" i="1"/>
  <c r="M391" i="1" s="1"/>
  <c r="K390" i="1"/>
  <c r="B390" i="1"/>
  <c r="M390" i="1" s="1"/>
  <c r="K389" i="1"/>
  <c r="B389" i="1"/>
  <c r="M389" i="1" s="1"/>
  <c r="K388" i="1"/>
  <c r="B388" i="1"/>
  <c r="M388" i="1" s="1"/>
  <c r="K387" i="1"/>
  <c r="B387" i="1"/>
  <c r="M387" i="1" s="1"/>
  <c r="K386" i="1"/>
  <c r="B386" i="1"/>
  <c r="M386" i="1" s="1"/>
  <c r="K385" i="1"/>
  <c r="B385" i="1"/>
  <c r="M385" i="1" s="1"/>
  <c r="K384" i="1"/>
  <c r="B384" i="1"/>
  <c r="M384" i="1" s="1"/>
  <c r="K383" i="1"/>
  <c r="B383" i="1"/>
  <c r="M383" i="1" s="1"/>
  <c r="K382" i="1"/>
  <c r="B382" i="1"/>
  <c r="M382" i="1" s="1"/>
  <c r="K381" i="1"/>
  <c r="B381" i="1"/>
  <c r="M381" i="1" s="1"/>
  <c r="K380" i="1"/>
  <c r="B380" i="1"/>
  <c r="M380" i="1" s="1"/>
  <c r="K379" i="1"/>
  <c r="B379" i="1"/>
  <c r="M379" i="1" s="1"/>
  <c r="K378" i="1"/>
  <c r="B378" i="1"/>
  <c r="M378" i="1" s="1"/>
  <c r="K377" i="1"/>
  <c r="B377" i="1"/>
  <c r="M377" i="1" s="1"/>
  <c r="K376" i="1"/>
  <c r="B376" i="1"/>
  <c r="M376" i="1" s="1"/>
  <c r="K375" i="1"/>
  <c r="B375" i="1"/>
  <c r="M375" i="1" s="1"/>
  <c r="K374" i="1"/>
  <c r="B374" i="1"/>
  <c r="M374" i="1" s="1"/>
  <c r="K373" i="1"/>
  <c r="B373" i="1"/>
  <c r="M373" i="1" s="1"/>
  <c r="K372" i="1"/>
  <c r="B372" i="1"/>
  <c r="M372" i="1" s="1"/>
  <c r="K371" i="1"/>
  <c r="B371" i="1"/>
  <c r="M371" i="1" s="1"/>
  <c r="K370" i="1"/>
  <c r="B370" i="1"/>
  <c r="M370" i="1" s="1"/>
  <c r="K369" i="1"/>
  <c r="B369" i="1"/>
  <c r="M369" i="1" s="1"/>
  <c r="K368" i="1"/>
  <c r="B368" i="1"/>
  <c r="M368" i="1" s="1"/>
  <c r="K367" i="1"/>
  <c r="B367" i="1"/>
  <c r="M367" i="1" s="1"/>
  <c r="K366" i="1"/>
  <c r="B366" i="1"/>
  <c r="M366" i="1" s="1"/>
  <c r="K365" i="1"/>
  <c r="B365" i="1"/>
  <c r="M365" i="1" s="1"/>
  <c r="K364" i="1"/>
  <c r="B364" i="1"/>
  <c r="M364" i="1" s="1"/>
  <c r="K363" i="1"/>
  <c r="B363" i="1"/>
  <c r="M363" i="1" s="1"/>
  <c r="K362" i="1"/>
  <c r="B362" i="1"/>
  <c r="M362" i="1" s="1"/>
  <c r="K361" i="1"/>
  <c r="B361" i="1"/>
  <c r="M361" i="1" s="1"/>
  <c r="K360" i="1"/>
  <c r="B360" i="1"/>
  <c r="M360" i="1" s="1"/>
  <c r="K359" i="1"/>
  <c r="B359" i="1"/>
  <c r="M359" i="1" s="1"/>
  <c r="K358" i="1"/>
  <c r="B358" i="1"/>
  <c r="M358" i="1" s="1"/>
  <c r="K357" i="1"/>
  <c r="B357" i="1"/>
  <c r="M357" i="1" s="1"/>
  <c r="K356" i="1"/>
  <c r="B356" i="1"/>
  <c r="M356" i="1" s="1"/>
  <c r="K355" i="1"/>
  <c r="B355" i="1"/>
  <c r="M355" i="1" s="1"/>
  <c r="K354" i="1"/>
  <c r="B354" i="1"/>
  <c r="M354" i="1" s="1"/>
  <c r="K353" i="1"/>
  <c r="B353" i="1"/>
  <c r="M353" i="1" s="1"/>
  <c r="K352" i="1"/>
  <c r="B352" i="1"/>
  <c r="M352" i="1" s="1"/>
  <c r="K351" i="1"/>
  <c r="B351" i="1"/>
  <c r="M351" i="1" s="1"/>
  <c r="K350" i="1"/>
  <c r="B350" i="1"/>
  <c r="M350" i="1" s="1"/>
  <c r="K349" i="1"/>
  <c r="B349" i="1"/>
  <c r="M349" i="1" s="1"/>
  <c r="K348" i="1"/>
  <c r="H348" i="1"/>
  <c r="C348" i="1" s="1"/>
  <c r="B348" i="1"/>
  <c r="M348" i="1" s="1"/>
  <c r="L347" i="1"/>
  <c r="K347" i="1"/>
  <c r="B347" i="1"/>
  <c r="M347" i="1" s="1"/>
  <c r="L346" i="1"/>
  <c r="K346" i="1"/>
  <c r="B346" i="1"/>
  <c r="M346" i="1" s="1"/>
  <c r="L345" i="1"/>
  <c r="K345" i="1"/>
  <c r="B345" i="1"/>
  <c r="M345" i="1" s="1"/>
  <c r="L344" i="1"/>
  <c r="K344" i="1"/>
  <c r="B344" i="1"/>
  <c r="M344" i="1" s="1"/>
  <c r="L343" i="1"/>
  <c r="K343" i="1"/>
  <c r="B343" i="1"/>
  <c r="M343" i="1" s="1"/>
  <c r="L342" i="1"/>
  <c r="K342" i="1"/>
  <c r="B342" i="1"/>
  <c r="M342" i="1" s="1"/>
  <c r="L341" i="1"/>
  <c r="K341" i="1"/>
  <c r="B341" i="1"/>
  <c r="M341" i="1" s="1"/>
  <c r="L340" i="1"/>
  <c r="K340" i="1"/>
  <c r="B340" i="1"/>
  <c r="M340" i="1" s="1"/>
  <c r="L339" i="1"/>
  <c r="K339" i="1"/>
  <c r="B339" i="1"/>
  <c r="M339" i="1" s="1"/>
  <c r="L338" i="1"/>
  <c r="K338" i="1"/>
  <c r="B338" i="1"/>
  <c r="M338" i="1" s="1"/>
  <c r="L337" i="1"/>
  <c r="K337" i="1"/>
  <c r="B337" i="1"/>
  <c r="M337" i="1" s="1"/>
  <c r="L336" i="1"/>
  <c r="K336" i="1"/>
  <c r="B336" i="1"/>
  <c r="M336" i="1" s="1"/>
  <c r="L335" i="1"/>
  <c r="K335" i="1"/>
  <c r="B335" i="1"/>
  <c r="M335" i="1" s="1"/>
  <c r="L334" i="1"/>
  <c r="K334" i="1"/>
  <c r="B334" i="1"/>
  <c r="M334" i="1" s="1"/>
  <c r="L333" i="1"/>
  <c r="K333" i="1"/>
  <c r="B333" i="1"/>
  <c r="M333" i="1" s="1"/>
  <c r="L332" i="1"/>
  <c r="K332" i="1"/>
  <c r="B332" i="1"/>
  <c r="M332" i="1" s="1"/>
  <c r="L331" i="1"/>
  <c r="K331" i="1"/>
  <c r="B331" i="1"/>
  <c r="M331" i="1" s="1"/>
  <c r="L330" i="1"/>
  <c r="K330" i="1"/>
  <c r="B330" i="1"/>
  <c r="M330" i="1" s="1"/>
  <c r="L329" i="1"/>
  <c r="K329" i="1"/>
  <c r="B329" i="1"/>
  <c r="M329" i="1" s="1"/>
  <c r="L328" i="1"/>
  <c r="K328" i="1"/>
  <c r="B328" i="1"/>
  <c r="M328" i="1" s="1"/>
  <c r="L327" i="1"/>
  <c r="K327" i="1"/>
  <c r="B327" i="1"/>
  <c r="M327" i="1" s="1"/>
  <c r="L326" i="1"/>
  <c r="K326" i="1"/>
  <c r="B326" i="1"/>
  <c r="M326" i="1" s="1"/>
  <c r="L325" i="1"/>
  <c r="K325" i="1"/>
  <c r="B325" i="1"/>
  <c r="M325" i="1" s="1"/>
  <c r="L324" i="1"/>
  <c r="K324" i="1"/>
  <c r="B324" i="1"/>
  <c r="M324" i="1" s="1"/>
  <c r="L323" i="1"/>
  <c r="K323" i="1"/>
  <c r="B323" i="1"/>
  <c r="M323" i="1" s="1"/>
  <c r="L322" i="1"/>
  <c r="K322" i="1"/>
  <c r="B322" i="1"/>
  <c r="M322" i="1" s="1"/>
  <c r="L321" i="1"/>
  <c r="K321" i="1"/>
  <c r="B321" i="1"/>
  <c r="M321" i="1" s="1"/>
  <c r="L320" i="1"/>
  <c r="K320" i="1"/>
  <c r="B320" i="1"/>
  <c r="M320" i="1" s="1"/>
  <c r="L319" i="1"/>
  <c r="K319" i="1"/>
  <c r="B319" i="1"/>
  <c r="M319" i="1" s="1"/>
  <c r="L318" i="1"/>
  <c r="K318" i="1"/>
  <c r="B318" i="1"/>
  <c r="M318" i="1" s="1"/>
  <c r="L317" i="1"/>
  <c r="K317" i="1"/>
  <c r="B317" i="1"/>
  <c r="M317" i="1" s="1"/>
  <c r="L316" i="1"/>
  <c r="K316" i="1"/>
  <c r="B316" i="1"/>
  <c r="M316" i="1" s="1"/>
  <c r="L315" i="1"/>
  <c r="K315" i="1"/>
  <c r="B315" i="1"/>
  <c r="M315" i="1" s="1"/>
  <c r="L314" i="1"/>
  <c r="K314" i="1"/>
  <c r="B314" i="1"/>
  <c r="M314" i="1" s="1"/>
  <c r="L313" i="1"/>
  <c r="K313" i="1"/>
  <c r="B313" i="1"/>
  <c r="M313" i="1" s="1"/>
  <c r="L312" i="1"/>
  <c r="K312" i="1"/>
  <c r="B312" i="1"/>
  <c r="M312" i="1" s="1"/>
  <c r="L311" i="1"/>
  <c r="K311" i="1"/>
  <c r="B311" i="1"/>
  <c r="M311" i="1" s="1"/>
  <c r="L310" i="1"/>
  <c r="K310" i="1"/>
  <c r="B310" i="1"/>
  <c r="M310" i="1" s="1"/>
  <c r="L309" i="1"/>
  <c r="K309" i="1"/>
  <c r="B309" i="1"/>
  <c r="M309" i="1" s="1"/>
  <c r="L308" i="1"/>
  <c r="K308" i="1"/>
  <c r="B308" i="1"/>
  <c r="M308" i="1" s="1"/>
  <c r="L307" i="1"/>
  <c r="K307" i="1"/>
  <c r="B307" i="1"/>
  <c r="M307" i="1" s="1"/>
  <c r="L306" i="1"/>
  <c r="K306" i="1"/>
  <c r="B306" i="1"/>
  <c r="M306" i="1" s="1"/>
  <c r="L305" i="1"/>
  <c r="K305" i="1"/>
  <c r="B305" i="1"/>
  <c r="M305" i="1" s="1"/>
  <c r="L304" i="1"/>
  <c r="K304" i="1"/>
  <c r="B304" i="1"/>
  <c r="M304" i="1" s="1"/>
  <c r="L303" i="1"/>
  <c r="K303" i="1"/>
  <c r="B303" i="1"/>
  <c r="M303" i="1" s="1"/>
  <c r="L302" i="1"/>
  <c r="K302" i="1"/>
  <c r="B302" i="1"/>
  <c r="M302" i="1" s="1"/>
  <c r="L301" i="1"/>
  <c r="K301" i="1"/>
  <c r="B301" i="1"/>
  <c r="M301" i="1" s="1"/>
  <c r="L300" i="1"/>
  <c r="K300" i="1"/>
  <c r="B300" i="1"/>
  <c r="M300" i="1" s="1"/>
  <c r="L299" i="1"/>
  <c r="K299" i="1"/>
  <c r="B299" i="1"/>
  <c r="M299" i="1" s="1"/>
  <c r="L298" i="1"/>
  <c r="K298" i="1"/>
  <c r="B298" i="1"/>
  <c r="M298" i="1" s="1"/>
  <c r="L297" i="1"/>
  <c r="K297" i="1"/>
  <c r="B297" i="1"/>
  <c r="M297" i="1" s="1"/>
  <c r="L296" i="1"/>
  <c r="K296" i="1"/>
  <c r="B296" i="1"/>
  <c r="M296" i="1" s="1"/>
  <c r="L295" i="1"/>
  <c r="K295" i="1"/>
  <c r="B295" i="1"/>
  <c r="M295" i="1" s="1"/>
  <c r="L294" i="1"/>
  <c r="K294" i="1"/>
  <c r="B294" i="1"/>
  <c r="M294" i="1" s="1"/>
  <c r="L293" i="1"/>
  <c r="K293" i="1"/>
  <c r="B293" i="1"/>
  <c r="M293" i="1" s="1"/>
  <c r="L292" i="1"/>
  <c r="K292" i="1"/>
  <c r="B292" i="1"/>
  <c r="M292" i="1" s="1"/>
  <c r="L291" i="1"/>
  <c r="K291" i="1"/>
  <c r="B291" i="1"/>
  <c r="M291" i="1" s="1"/>
  <c r="L290" i="1"/>
  <c r="K290" i="1"/>
  <c r="B290" i="1"/>
  <c r="M290" i="1" s="1"/>
  <c r="L289" i="1"/>
  <c r="K289" i="1"/>
  <c r="B289" i="1"/>
  <c r="M289" i="1" s="1"/>
  <c r="L288" i="1"/>
  <c r="K288" i="1"/>
  <c r="B288" i="1"/>
  <c r="M288" i="1" s="1"/>
  <c r="L287" i="1"/>
  <c r="K287" i="1"/>
  <c r="B287" i="1"/>
  <c r="M287" i="1" s="1"/>
  <c r="L286" i="1"/>
  <c r="K286" i="1"/>
  <c r="B286" i="1"/>
  <c r="M286" i="1" s="1"/>
  <c r="L285" i="1"/>
  <c r="K285" i="1"/>
  <c r="B285" i="1"/>
  <c r="M285" i="1" s="1"/>
  <c r="L284" i="1"/>
  <c r="K284" i="1"/>
  <c r="B284" i="1"/>
  <c r="M284" i="1" s="1"/>
  <c r="L283" i="1"/>
  <c r="K283" i="1"/>
  <c r="B283" i="1"/>
  <c r="M283" i="1" s="1"/>
  <c r="L282" i="1"/>
  <c r="K282" i="1"/>
  <c r="B282" i="1"/>
  <c r="M282" i="1" s="1"/>
  <c r="L281" i="1"/>
  <c r="K281" i="1"/>
  <c r="B281" i="1"/>
  <c r="M281" i="1" s="1"/>
  <c r="L280" i="1"/>
  <c r="K280" i="1"/>
  <c r="B280" i="1"/>
  <c r="M280" i="1" s="1"/>
  <c r="L279" i="1"/>
  <c r="K279" i="1"/>
  <c r="B279" i="1"/>
  <c r="M279" i="1" s="1"/>
  <c r="L278" i="1"/>
  <c r="K278" i="1"/>
  <c r="B278" i="1"/>
  <c r="M278" i="1" s="1"/>
  <c r="L277" i="1"/>
  <c r="K277" i="1"/>
  <c r="B277" i="1"/>
  <c r="M277" i="1" s="1"/>
  <c r="L276" i="1"/>
  <c r="K276" i="1"/>
  <c r="B276" i="1"/>
  <c r="M276" i="1" s="1"/>
  <c r="L275" i="1"/>
  <c r="K275" i="1"/>
  <c r="B275" i="1"/>
  <c r="M275" i="1" s="1"/>
  <c r="L274" i="1"/>
  <c r="K274" i="1"/>
  <c r="B274" i="1"/>
  <c r="M274" i="1" s="1"/>
  <c r="L273" i="1"/>
  <c r="K273" i="1"/>
  <c r="B273" i="1"/>
  <c r="M273" i="1" s="1"/>
  <c r="L272" i="1"/>
  <c r="K272" i="1"/>
  <c r="B272" i="1"/>
  <c r="M272" i="1" s="1"/>
  <c r="L271" i="1"/>
  <c r="K271" i="1"/>
  <c r="B271" i="1"/>
  <c r="M271" i="1" s="1"/>
  <c r="L270" i="1"/>
  <c r="K270" i="1"/>
  <c r="B270" i="1"/>
  <c r="M270" i="1" s="1"/>
  <c r="L269" i="1"/>
  <c r="K269" i="1"/>
  <c r="B269" i="1"/>
  <c r="M269" i="1" s="1"/>
  <c r="L268" i="1"/>
  <c r="K268" i="1"/>
  <c r="B268" i="1"/>
  <c r="M268" i="1" s="1"/>
  <c r="L267" i="1"/>
  <c r="K267" i="1"/>
  <c r="B267" i="1"/>
  <c r="M267" i="1" s="1"/>
  <c r="L266" i="1"/>
  <c r="K266" i="1"/>
  <c r="B266" i="1"/>
  <c r="M266" i="1" s="1"/>
  <c r="L265" i="1"/>
  <c r="K265" i="1"/>
  <c r="B265" i="1"/>
  <c r="M265" i="1" s="1"/>
  <c r="L264" i="1"/>
  <c r="K264" i="1"/>
  <c r="B264" i="1"/>
  <c r="M264" i="1" s="1"/>
  <c r="L263" i="1"/>
  <c r="K263" i="1"/>
  <c r="B263" i="1"/>
  <c r="M263" i="1" s="1"/>
  <c r="L262" i="1"/>
  <c r="K262" i="1"/>
  <c r="C262" i="1"/>
  <c r="B262" i="1"/>
  <c r="M262" i="1" s="1"/>
  <c r="M261" i="1"/>
  <c r="K261" i="1"/>
  <c r="L261" i="1" s="1"/>
  <c r="B261" i="1"/>
  <c r="M260" i="1"/>
  <c r="K260" i="1"/>
  <c r="L260" i="1" s="1"/>
  <c r="B260" i="1"/>
  <c r="M259" i="1"/>
  <c r="K259" i="1"/>
  <c r="L259" i="1" s="1"/>
  <c r="B259" i="1"/>
  <c r="M258" i="1"/>
  <c r="K258" i="1"/>
  <c r="L258" i="1" s="1"/>
  <c r="B258" i="1"/>
  <c r="M257" i="1"/>
  <c r="K257" i="1"/>
  <c r="L257" i="1" s="1"/>
  <c r="B257" i="1"/>
  <c r="M256" i="1"/>
  <c r="K256" i="1"/>
  <c r="L256" i="1" s="1"/>
  <c r="B256" i="1"/>
  <c r="M255" i="1"/>
  <c r="K255" i="1"/>
  <c r="L255" i="1" s="1"/>
  <c r="B255" i="1"/>
  <c r="M254" i="1"/>
  <c r="K254" i="1"/>
  <c r="L254" i="1" s="1"/>
  <c r="B254" i="1"/>
  <c r="M253" i="1"/>
  <c r="K253" i="1"/>
  <c r="L253" i="1" s="1"/>
  <c r="B253" i="1"/>
  <c r="M252" i="1"/>
  <c r="K252" i="1"/>
  <c r="L252" i="1" s="1"/>
  <c r="B252" i="1"/>
  <c r="M251" i="1"/>
  <c r="K251" i="1"/>
  <c r="L251" i="1" s="1"/>
  <c r="B251" i="1"/>
  <c r="M250" i="1"/>
  <c r="K250" i="1"/>
  <c r="L250" i="1" s="1"/>
  <c r="B250" i="1"/>
  <c r="M249" i="1"/>
  <c r="K249" i="1"/>
  <c r="L249" i="1" s="1"/>
  <c r="B249" i="1"/>
  <c r="M248" i="1"/>
  <c r="K248" i="1"/>
  <c r="L248" i="1" s="1"/>
  <c r="B248" i="1"/>
  <c r="M247" i="1"/>
  <c r="K247" i="1"/>
  <c r="L247" i="1" s="1"/>
  <c r="B247" i="1"/>
  <c r="M246" i="1"/>
  <c r="K246" i="1"/>
  <c r="L246" i="1" s="1"/>
  <c r="B246" i="1"/>
  <c r="M245" i="1"/>
  <c r="K245" i="1"/>
  <c r="L245" i="1" s="1"/>
  <c r="B245" i="1"/>
  <c r="M244" i="1"/>
  <c r="K244" i="1"/>
  <c r="L244" i="1" s="1"/>
  <c r="B244" i="1"/>
  <c r="M243" i="1"/>
  <c r="K243" i="1"/>
  <c r="L243" i="1" s="1"/>
  <c r="B243" i="1"/>
  <c r="M242" i="1"/>
  <c r="K242" i="1"/>
  <c r="L242" i="1" s="1"/>
  <c r="B242" i="1"/>
  <c r="M241" i="1"/>
  <c r="K241" i="1"/>
  <c r="L241" i="1" s="1"/>
  <c r="B241" i="1"/>
  <c r="M240" i="1"/>
  <c r="K240" i="1"/>
  <c r="L240" i="1" s="1"/>
  <c r="B240" i="1"/>
  <c r="M239" i="1"/>
  <c r="K239" i="1"/>
  <c r="L239" i="1" s="1"/>
  <c r="B239" i="1"/>
  <c r="M238" i="1"/>
  <c r="K238" i="1"/>
  <c r="L238" i="1" s="1"/>
  <c r="B238" i="1"/>
  <c r="M237" i="1"/>
  <c r="K237" i="1"/>
  <c r="L237" i="1" s="1"/>
  <c r="B237" i="1"/>
  <c r="M236" i="1"/>
  <c r="K236" i="1"/>
  <c r="L236" i="1" s="1"/>
  <c r="B236" i="1"/>
  <c r="M235" i="1"/>
  <c r="K235" i="1"/>
  <c r="L235" i="1" s="1"/>
  <c r="B235" i="1"/>
  <c r="M234" i="1"/>
  <c r="K234" i="1"/>
  <c r="L234" i="1" s="1"/>
  <c r="B234" i="1"/>
  <c r="M233" i="1"/>
  <c r="K233" i="1"/>
  <c r="L233" i="1" s="1"/>
  <c r="B233" i="1"/>
  <c r="M232" i="1"/>
  <c r="K232" i="1"/>
  <c r="L232" i="1" s="1"/>
  <c r="B232" i="1"/>
  <c r="M231" i="1"/>
  <c r="K231" i="1"/>
  <c r="L231" i="1" s="1"/>
  <c r="B231" i="1"/>
  <c r="M230" i="1"/>
  <c r="K230" i="1"/>
  <c r="L230" i="1" s="1"/>
  <c r="B230" i="1"/>
  <c r="M229" i="1"/>
  <c r="K229" i="1"/>
  <c r="L229" i="1" s="1"/>
  <c r="B229" i="1"/>
  <c r="M228" i="1"/>
  <c r="K228" i="1"/>
  <c r="L228" i="1" s="1"/>
  <c r="B228" i="1"/>
  <c r="M227" i="1"/>
  <c r="K227" i="1"/>
  <c r="L227" i="1" s="1"/>
  <c r="B227" i="1"/>
  <c r="M226" i="1"/>
  <c r="K226" i="1"/>
  <c r="L226" i="1" s="1"/>
  <c r="B226" i="1"/>
  <c r="M225" i="1"/>
  <c r="K225" i="1"/>
  <c r="L225" i="1" s="1"/>
  <c r="B225" i="1"/>
  <c r="M224" i="1"/>
  <c r="K224" i="1"/>
  <c r="L224" i="1" s="1"/>
  <c r="B224" i="1"/>
  <c r="M223" i="1"/>
  <c r="K223" i="1"/>
  <c r="L223" i="1" s="1"/>
  <c r="B223" i="1"/>
  <c r="M222" i="1"/>
  <c r="K222" i="1"/>
  <c r="L222" i="1" s="1"/>
  <c r="B222" i="1"/>
  <c r="M221" i="1"/>
  <c r="K221" i="1"/>
  <c r="B221" i="1"/>
  <c r="L221" i="1" s="1"/>
  <c r="M220" i="1"/>
  <c r="K220" i="1"/>
  <c r="B220" i="1"/>
  <c r="L220" i="1" s="1"/>
  <c r="M219" i="1"/>
  <c r="K219" i="1"/>
  <c r="B219" i="1"/>
  <c r="L219" i="1" s="1"/>
  <c r="M218" i="1"/>
  <c r="K218" i="1"/>
  <c r="B218" i="1"/>
  <c r="L218" i="1" s="1"/>
  <c r="M217" i="1"/>
  <c r="K217" i="1"/>
  <c r="B217" i="1"/>
  <c r="L217" i="1" s="1"/>
  <c r="M216" i="1"/>
  <c r="K216" i="1"/>
  <c r="B216" i="1"/>
  <c r="L216" i="1" s="1"/>
  <c r="M215" i="1"/>
  <c r="K215" i="1"/>
  <c r="B215" i="1"/>
  <c r="L215" i="1" s="1"/>
  <c r="M214" i="1"/>
  <c r="K214" i="1"/>
  <c r="B214" i="1"/>
  <c r="L214" i="1" s="1"/>
  <c r="M213" i="1"/>
  <c r="K213" i="1"/>
  <c r="B213" i="1"/>
  <c r="L213" i="1" s="1"/>
  <c r="M212" i="1"/>
  <c r="K212" i="1"/>
  <c r="B212" i="1"/>
  <c r="L212" i="1" s="1"/>
  <c r="M211" i="1"/>
  <c r="K211" i="1"/>
  <c r="B211" i="1"/>
  <c r="L211" i="1" s="1"/>
  <c r="M210" i="1"/>
  <c r="K210" i="1"/>
  <c r="B210" i="1"/>
  <c r="L210" i="1" s="1"/>
  <c r="M209" i="1"/>
  <c r="K209" i="1"/>
  <c r="B209" i="1"/>
  <c r="L209" i="1" s="1"/>
  <c r="M208" i="1"/>
  <c r="K208" i="1"/>
  <c r="B208" i="1"/>
  <c r="L208" i="1" s="1"/>
  <c r="M207" i="1"/>
  <c r="K207" i="1"/>
  <c r="B207" i="1"/>
  <c r="L207" i="1" s="1"/>
  <c r="M206" i="1"/>
  <c r="K206" i="1"/>
  <c r="B206" i="1"/>
  <c r="L206" i="1" s="1"/>
  <c r="M205" i="1"/>
  <c r="K205" i="1"/>
  <c r="B205" i="1"/>
  <c r="L205" i="1" s="1"/>
  <c r="M204" i="1"/>
  <c r="K204" i="1"/>
  <c r="B204" i="1"/>
  <c r="L204" i="1" s="1"/>
  <c r="M203" i="1"/>
  <c r="K203" i="1"/>
  <c r="B203" i="1"/>
  <c r="L203" i="1" s="1"/>
  <c r="M202" i="1"/>
  <c r="K202" i="1"/>
  <c r="B202" i="1"/>
  <c r="L202" i="1" s="1"/>
  <c r="M201" i="1"/>
  <c r="K201" i="1"/>
  <c r="B201" i="1"/>
  <c r="L201" i="1" s="1"/>
  <c r="M200" i="1"/>
  <c r="K200" i="1"/>
  <c r="B200" i="1"/>
  <c r="L200" i="1" s="1"/>
  <c r="M199" i="1"/>
  <c r="K199" i="1"/>
  <c r="B199" i="1"/>
  <c r="L199" i="1" s="1"/>
  <c r="M198" i="1"/>
  <c r="K198" i="1"/>
  <c r="B198" i="1"/>
  <c r="L198" i="1" s="1"/>
  <c r="M197" i="1"/>
  <c r="K197" i="1"/>
  <c r="B197" i="1"/>
  <c r="L197" i="1" s="1"/>
  <c r="M196" i="1"/>
  <c r="K196" i="1"/>
  <c r="B196" i="1"/>
  <c r="L196" i="1" s="1"/>
  <c r="M195" i="1"/>
  <c r="K195" i="1"/>
  <c r="B195" i="1"/>
  <c r="L195" i="1" s="1"/>
  <c r="M194" i="1"/>
  <c r="K194" i="1"/>
  <c r="B194" i="1"/>
  <c r="L194" i="1" s="1"/>
  <c r="M193" i="1"/>
  <c r="K193" i="1"/>
  <c r="B193" i="1"/>
  <c r="L193" i="1" s="1"/>
  <c r="M192" i="1"/>
  <c r="K192" i="1"/>
  <c r="B192" i="1"/>
  <c r="L192" i="1" s="1"/>
  <c r="M191" i="1"/>
  <c r="K191" i="1"/>
  <c r="B191" i="1"/>
  <c r="L191" i="1" s="1"/>
  <c r="M190" i="1"/>
  <c r="K190" i="1"/>
  <c r="B190" i="1"/>
  <c r="L190" i="1" s="1"/>
  <c r="M189" i="1"/>
  <c r="K189" i="1"/>
  <c r="B189" i="1"/>
  <c r="L189" i="1" s="1"/>
  <c r="M188" i="1"/>
  <c r="K188" i="1"/>
  <c r="B188" i="1"/>
  <c r="L188" i="1" s="1"/>
  <c r="M187" i="1"/>
  <c r="K187" i="1"/>
  <c r="B187" i="1"/>
  <c r="L187" i="1" s="1"/>
  <c r="M186" i="1"/>
  <c r="K186" i="1"/>
  <c r="H186" i="1"/>
  <c r="C186" i="1"/>
  <c r="B186" i="1"/>
  <c r="L186" i="1" s="1"/>
  <c r="M185" i="1"/>
  <c r="K185" i="1"/>
  <c r="L185" i="1" s="1"/>
  <c r="B185" i="1"/>
  <c r="M184" i="1"/>
  <c r="K184" i="1"/>
  <c r="L184" i="1" s="1"/>
  <c r="B184" i="1"/>
  <c r="M183" i="1"/>
  <c r="K183" i="1"/>
  <c r="L183" i="1" s="1"/>
  <c r="B183" i="1"/>
  <c r="M182" i="1"/>
  <c r="K182" i="1"/>
  <c r="L182" i="1" s="1"/>
  <c r="B182" i="1"/>
  <c r="M181" i="1"/>
  <c r="K181" i="1"/>
  <c r="L181" i="1" s="1"/>
  <c r="B181" i="1"/>
  <c r="M180" i="1"/>
  <c r="K180" i="1"/>
  <c r="L180" i="1" s="1"/>
  <c r="B180" i="1"/>
  <c r="M179" i="1"/>
  <c r="K179" i="1"/>
  <c r="L179" i="1" s="1"/>
  <c r="B179" i="1"/>
  <c r="M178" i="1"/>
  <c r="K178" i="1"/>
  <c r="L178" i="1" s="1"/>
  <c r="B178" i="1"/>
  <c r="M177" i="1"/>
  <c r="K177" i="1"/>
  <c r="L177" i="1" s="1"/>
  <c r="B177" i="1"/>
  <c r="M176" i="1"/>
  <c r="K176" i="1"/>
  <c r="L176" i="1" s="1"/>
  <c r="B176" i="1"/>
  <c r="M175" i="1"/>
  <c r="K175" i="1"/>
  <c r="L175" i="1" s="1"/>
  <c r="B175" i="1"/>
  <c r="M174" i="1"/>
  <c r="K174" i="1"/>
  <c r="L174" i="1" s="1"/>
  <c r="B174" i="1"/>
  <c r="M173" i="1"/>
  <c r="K173" i="1"/>
  <c r="L173" i="1" s="1"/>
  <c r="B173" i="1"/>
  <c r="M172" i="1"/>
  <c r="K172" i="1"/>
  <c r="L172" i="1" s="1"/>
  <c r="B172" i="1"/>
  <c r="M171" i="1"/>
  <c r="K171" i="1"/>
  <c r="L171" i="1" s="1"/>
  <c r="B171" i="1"/>
  <c r="M170" i="1"/>
  <c r="K170" i="1"/>
  <c r="L170" i="1" s="1"/>
  <c r="B170" i="1"/>
  <c r="M169" i="1"/>
  <c r="K169" i="1"/>
  <c r="L169" i="1" s="1"/>
  <c r="B169" i="1"/>
  <c r="M168" i="1"/>
  <c r="K168" i="1"/>
  <c r="L168" i="1" s="1"/>
  <c r="B168" i="1"/>
  <c r="M167" i="1"/>
  <c r="K167" i="1"/>
  <c r="H167" i="1"/>
  <c r="C167" i="1"/>
  <c r="B167" i="1"/>
  <c r="L167" i="1" s="1"/>
  <c r="M166" i="1"/>
  <c r="K166" i="1"/>
  <c r="B166" i="1"/>
  <c r="L166" i="1" s="1"/>
  <c r="M165" i="1"/>
  <c r="K165" i="1"/>
  <c r="B165" i="1"/>
  <c r="L165" i="1" s="1"/>
  <c r="M164" i="1"/>
  <c r="K164" i="1"/>
  <c r="B164" i="1"/>
  <c r="L164" i="1" s="1"/>
  <c r="M163" i="1"/>
  <c r="K163" i="1"/>
  <c r="B163" i="1"/>
  <c r="L163" i="1" s="1"/>
  <c r="M162" i="1"/>
  <c r="K162" i="1"/>
  <c r="B162" i="1"/>
  <c r="L162" i="1" s="1"/>
  <c r="M161" i="1"/>
  <c r="K161" i="1"/>
  <c r="B161" i="1"/>
  <c r="L161" i="1" s="1"/>
  <c r="M160" i="1"/>
  <c r="K160" i="1"/>
  <c r="B160" i="1"/>
  <c r="L160" i="1" s="1"/>
  <c r="M159" i="1"/>
  <c r="K159" i="1"/>
  <c r="B159" i="1"/>
  <c r="L159" i="1" s="1"/>
  <c r="M158" i="1"/>
  <c r="K158" i="1"/>
  <c r="B158" i="1"/>
  <c r="L158" i="1" s="1"/>
  <c r="M157" i="1"/>
  <c r="K157" i="1"/>
  <c r="B157" i="1"/>
  <c r="L157" i="1" s="1"/>
  <c r="M156" i="1"/>
  <c r="K156" i="1"/>
  <c r="B156" i="1"/>
  <c r="L156" i="1" s="1"/>
  <c r="M155" i="1"/>
  <c r="K155" i="1"/>
  <c r="B155" i="1"/>
  <c r="L155" i="1" s="1"/>
  <c r="M154" i="1"/>
  <c r="K154" i="1"/>
  <c r="B154" i="1"/>
  <c r="L154" i="1" s="1"/>
  <c r="M153" i="1"/>
  <c r="K153" i="1"/>
  <c r="B153" i="1"/>
  <c r="L153" i="1" s="1"/>
  <c r="M152" i="1"/>
  <c r="K152" i="1"/>
  <c r="B152" i="1"/>
  <c r="L152" i="1" s="1"/>
  <c r="M151" i="1"/>
  <c r="K151" i="1"/>
  <c r="B151" i="1"/>
  <c r="L151" i="1" s="1"/>
  <c r="M150" i="1"/>
  <c r="K150" i="1"/>
  <c r="B150" i="1"/>
  <c r="L150" i="1" s="1"/>
  <c r="M149" i="1"/>
  <c r="K149" i="1"/>
  <c r="B149" i="1"/>
  <c r="L149" i="1" s="1"/>
  <c r="M148" i="1"/>
  <c r="K148" i="1"/>
  <c r="B148" i="1"/>
  <c r="L148" i="1" s="1"/>
  <c r="M147" i="1"/>
  <c r="K147" i="1"/>
  <c r="B147" i="1"/>
  <c r="L147" i="1" s="1"/>
  <c r="M146" i="1"/>
  <c r="K146" i="1"/>
  <c r="B146" i="1"/>
  <c r="L146" i="1" s="1"/>
  <c r="M145" i="1"/>
  <c r="K145" i="1"/>
  <c r="H145" i="1"/>
  <c r="C145" i="1"/>
  <c r="B145" i="1"/>
  <c r="L145" i="1" s="1"/>
  <c r="M144" i="1"/>
  <c r="K144" i="1"/>
  <c r="L144" i="1" s="1"/>
  <c r="B144" i="1"/>
  <c r="M143" i="1"/>
  <c r="K143" i="1"/>
  <c r="L143" i="1" s="1"/>
  <c r="B143" i="1"/>
  <c r="M142" i="1"/>
  <c r="K142" i="1"/>
  <c r="L142" i="1" s="1"/>
  <c r="B142" i="1"/>
  <c r="M141" i="1"/>
  <c r="K141" i="1"/>
  <c r="L141" i="1" s="1"/>
  <c r="B141" i="1"/>
  <c r="M140" i="1"/>
  <c r="K140" i="1"/>
  <c r="L140" i="1" s="1"/>
  <c r="B140" i="1"/>
  <c r="M139" i="1"/>
  <c r="K139" i="1"/>
  <c r="L139" i="1" s="1"/>
  <c r="B139" i="1"/>
  <c r="M138" i="1"/>
  <c r="K138" i="1"/>
  <c r="L138" i="1" s="1"/>
  <c r="B138" i="1"/>
  <c r="M137" i="1"/>
  <c r="K137" i="1"/>
  <c r="L137" i="1" s="1"/>
  <c r="B137" i="1"/>
  <c r="M136" i="1"/>
  <c r="K136" i="1"/>
  <c r="L136" i="1" s="1"/>
  <c r="B136" i="1"/>
  <c r="M135" i="1"/>
  <c r="K135" i="1"/>
  <c r="L135" i="1" s="1"/>
  <c r="B135" i="1"/>
  <c r="M134" i="1"/>
  <c r="K134" i="1"/>
  <c r="H134" i="1"/>
  <c r="C134" i="1"/>
  <c r="B134" i="1"/>
  <c r="L134" i="1" s="1"/>
  <c r="M133" i="1"/>
  <c r="K133" i="1"/>
  <c r="B133" i="1"/>
  <c r="L133" i="1" s="1"/>
  <c r="M132" i="1"/>
  <c r="K132" i="1"/>
  <c r="B132" i="1"/>
  <c r="L132" i="1" s="1"/>
  <c r="M131" i="1"/>
  <c r="K131" i="1"/>
  <c r="B131" i="1"/>
  <c r="L131" i="1" s="1"/>
  <c r="M130" i="1"/>
  <c r="K130" i="1"/>
  <c r="B130" i="1"/>
  <c r="L130" i="1" s="1"/>
  <c r="M129" i="1"/>
  <c r="K129" i="1"/>
  <c r="B129" i="1"/>
  <c r="L129" i="1" s="1"/>
  <c r="M128" i="1"/>
  <c r="K128" i="1"/>
  <c r="B128" i="1"/>
  <c r="L128" i="1" s="1"/>
  <c r="M127" i="1"/>
  <c r="K127" i="1"/>
  <c r="B127" i="1"/>
  <c r="L127" i="1" s="1"/>
  <c r="M126" i="1"/>
  <c r="K126" i="1"/>
  <c r="B126" i="1"/>
  <c r="L126" i="1" s="1"/>
  <c r="M125" i="1"/>
  <c r="K125" i="1"/>
  <c r="B125" i="1"/>
  <c r="L125" i="1" s="1"/>
  <c r="M124" i="1"/>
  <c r="K124" i="1"/>
  <c r="B124" i="1"/>
  <c r="L124" i="1" s="1"/>
  <c r="M123" i="1"/>
  <c r="K123" i="1"/>
  <c r="B123" i="1"/>
  <c r="L123" i="1" s="1"/>
  <c r="M122" i="1"/>
  <c r="K122" i="1"/>
  <c r="B122" i="1"/>
  <c r="L122" i="1" s="1"/>
  <c r="M121" i="1"/>
  <c r="K121" i="1"/>
  <c r="B121" i="1"/>
  <c r="L121" i="1" s="1"/>
  <c r="M120" i="1"/>
  <c r="K120" i="1"/>
  <c r="B120" i="1"/>
  <c r="L120" i="1" s="1"/>
  <c r="M119" i="1"/>
  <c r="K119" i="1"/>
  <c r="B119" i="1"/>
  <c r="L119" i="1" s="1"/>
  <c r="M118" i="1"/>
  <c r="K118" i="1"/>
  <c r="B118" i="1"/>
  <c r="L118" i="1" s="1"/>
  <c r="M117" i="1"/>
  <c r="K117" i="1"/>
  <c r="B117" i="1"/>
  <c r="L117" i="1" s="1"/>
  <c r="M116" i="1"/>
  <c r="K116" i="1"/>
  <c r="B116" i="1"/>
  <c r="L116" i="1" s="1"/>
  <c r="M115" i="1"/>
  <c r="K115" i="1"/>
  <c r="B115" i="1"/>
  <c r="L115" i="1" s="1"/>
  <c r="M114" i="1"/>
  <c r="K114" i="1"/>
  <c r="B114" i="1"/>
  <c r="L114" i="1" s="1"/>
  <c r="M113" i="1"/>
  <c r="K113" i="1"/>
  <c r="B113" i="1"/>
  <c r="L113" i="1" s="1"/>
  <c r="M112" i="1"/>
  <c r="K112" i="1"/>
  <c r="H112" i="1"/>
  <c r="C112" i="1"/>
  <c r="B112" i="1"/>
  <c r="L112" i="1" s="1"/>
  <c r="M111" i="1"/>
  <c r="K111" i="1"/>
  <c r="L111" i="1" s="1"/>
  <c r="B111" i="1"/>
  <c r="M110" i="1"/>
  <c r="K110" i="1"/>
  <c r="L110" i="1" s="1"/>
  <c r="B110" i="1"/>
  <c r="M109" i="1"/>
  <c r="K109" i="1"/>
  <c r="L109" i="1" s="1"/>
  <c r="B109" i="1"/>
  <c r="M108" i="1"/>
  <c r="K108" i="1"/>
  <c r="L108" i="1" s="1"/>
  <c r="B108" i="1"/>
  <c r="M107" i="1"/>
  <c r="K107" i="1"/>
  <c r="L107" i="1" s="1"/>
  <c r="B107" i="1"/>
  <c r="M106" i="1"/>
  <c r="K106" i="1"/>
  <c r="L106" i="1" s="1"/>
  <c r="B106" i="1"/>
  <c r="M105" i="1"/>
  <c r="K105" i="1"/>
  <c r="L105" i="1" s="1"/>
  <c r="B105" i="1"/>
  <c r="M104" i="1"/>
  <c r="K104" i="1"/>
  <c r="L104" i="1" s="1"/>
  <c r="B104" i="1"/>
  <c r="M103" i="1"/>
  <c r="K103" i="1"/>
  <c r="L103" i="1" s="1"/>
  <c r="B103" i="1"/>
  <c r="M102" i="1"/>
  <c r="K102" i="1"/>
  <c r="L102" i="1" s="1"/>
  <c r="B102" i="1"/>
  <c r="M101" i="1"/>
  <c r="K101" i="1"/>
  <c r="L101" i="1" s="1"/>
  <c r="B101" i="1"/>
  <c r="M100" i="1"/>
  <c r="K100" i="1"/>
  <c r="L100" i="1" s="1"/>
  <c r="B100" i="1"/>
  <c r="M99" i="1"/>
  <c r="K99" i="1"/>
  <c r="L99" i="1" s="1"/>
  <c r="B99" i="1"/>
  <c r="M98" i="1"/>
  <c r="K98" i="1"/>
  <c r="L98" i="1" s="1"/>
  <c r="B98" i="1"/>
  <c r="M97" i="1"/>
  <c r="K97" i="1"/>
  <c r="L97" i="1" s="1"/>
  <c r="B97" i="1"/>
  <c r="M96" i="1"/>
  <c r="K96" i="1"/>
  <c r="H96" i="1"/>
  <c r="C96" i="1"/>
  <c r="B96" i="1"/>
  <c r="L96" i="1" s="1"/>
  <c r="M95" i="1"/>
  <c r="K95" i="1"/>
  <c r="B95" i="1"/>
  <c r="L95" i="1" s="1"/>
  <c r="M94" i="1"/>
  <c r="K94" i="1"/>
  <c r="B94" i="1"/>
  <c r="L94" i="1" s="1"/>
  <c r="M93" i="1"/>
  <c r="K93" i="1"/>
  <c r="B93" i="1"/>
  <c r="L93" i="1" s="1"/>
  <c r="M92" i="1"/>
  <c r="K92" i="1"/>
  <c r="B92" i="1"/>
  <c r="L92" i="1" s="1"/>
  <c r="M91" i="1"/>
  <c r="K91" i="1"/>
  <c r="B91" i="1"/>
  <c r="L91" i="1" s="1"/>
  <c r="M90" i="1"/>
  <c r="K90" i="1"/>
  <c r="B90" i="1"/>
  <c r="L90" i="1" s="1"/>
  <c r="M89" i="1"/>
  <c r="K89" i="1"/>
  <c r="B89" i="1"/>
  <c r="L89" i="1" s="1"/>
  <c r="M88" i="1"/>
  <c r="K88" i="1"/>
  <c r="H88" i="1"/>
  <c r="C88" i="1"/>
  <c r="B88" i="1"/>
  <c r="L88" i="1" s="1"/>
  <c r="M87" i="1"/>
  <c r="K87" i="1"/>
  <c r="L87" i="1" s="1"/>
  <c r="B87" i="1"/>
  <c r="M86" i="1"/>
  <c r="K86" i="1"/>
  <c r="L86" i="1" s="1"/>
  <c r="B86" i="1"/>
  <c r="M85" i="1"/>
  <c r="K85" i="1"/>
  <c r="L85" i="1" s="1"/>
  <c r="B85" i="1"/>
  <c r="M84" i="1"/>
  <c r="K84" i="1"/>
  <c r="L84" i="1" s="1"/>
  <c r="B84" i="1"/>
  <c r="M83" i="1"/>
  <c r="K83" i="1"/>
  <c r="L83" i="1" s="1"/>
  <c r="B83" i="1"/>
  <c r="M82" i="1"/>
  <c r="K82" i="1"/>
  <c r="L82" i="1" s="1"/>
  <c r="B82" i="1"/>
  <c r="M81" i="1"/>
  <c r="K81" i="1"/>
  <c r="L81" i="1" s="1"/>
  <c r="B81" i="1"/>
  <c r="M80" i="1"/>
  <c r="K80" i="1"/>
  <c r="L80" i="1" s="1"/>
  <c r="B80" i="1"/>
  <c r="M79" i="1"/>
  <c r="K79" i="1"/>
  <c r="L79" i="1" s="1"/>
  <c r="B79" i="1"/>
  <c r="M78" i="1"/>
  <c r="K78" i="1"/>
  <c r="L78" i="1" s="1"/>
  <c r="B78" i="1"/>
  <c r="M77" i="1"/>
  <c r="K77" i="1"/>
  <c r="L77" i="1" s="1"/>
  <c r="B77" i="1"/>
  <c r="M76" i="1"/>
  <c r="K76" i="1"/>
  <c r="L76" i="1" s="1"/>
  <c r="B76" i="1"/>
  <c r="M75" i="1"/>
  <c r="K75" i="1"/>
  <c r="H75" i="1"/>
  <c r="C75" i="1"/>
  <c r="B75" i="1"/>
  <c r="L75" i="1" s="1"/>
  <c r="M74" i="1"/>
  <c r="K74" i="1"/>
  <c r="B74" i="1"/>
  <c r="L74" i="1" s="1"/>
  <c r="M73" i="1"/>
  <c r="K73" i="1"/>
  <c r="B73" i="1"/>
  <c r="L73" i="1" s="1"/>
  <c r="M72" i="1"/>
  <c r="K72" i="1"/>
  <c r="B72" i="1"/>
  <c r="L72" i="1" s="1"/>
  <c r="M71" i="1"/>
  <c r="K71" i="1"/>
  <c r="B71" i="1"/>
  <c r="L71" i="1" s="1"/>
  <c r="M70" i="1"/>
  <c r="K70" i="1"/>
  <c r="B70" i="1"/>
  <c r="L70" i="1" s="1"/>
  <c r="M69" i="1"/>
  <c r="K69" i="1"/>
  <c r="B69" i="1"/>
  <c r="L69" i="1" s="1"/>
  <c r="M68" i="1"/>
  <c r="K68" i="1"/>
  <c r="B68" i="1"/>
  <c r="L68" i="1" s="1"/>
  <c r="M67" i="1"/>
  <c r="K67" i="1"/>
  <c r="B67" i="1"/>
  <c r="L67" i="1" s="1"/>
  <c r="M66" i="1"/>
  <c r="K66" i="1"/>
  <c r="B66" i="1"/>
  <c r="L66" i="1" s="1"/>
  <c r="M65" i="1"/>
  <c r="K65" i="1"/>
  <c r="B65" i="1"/>
  <c r="L65" i="1" s="1"/>
  <c r="M64" i="1"/>
  <c r="K64" i="1"/>
  <c r="B64" i="1"/>
  <c r="L64" i="1" s="1"/>
  <c r="M63" i="1"/>
  <c r="K63" i="1"/>
  <c r="B63" i="1"/>
  <c r="L63" i="1" s="1"/>
  <c r="M62" i="1"/>
  <c r="K62" i="1"/>
  <c r="B62" i="1"/>
  <c r="L62" i="1" s="1"/>
  <c r="M61" i="1"/>
  <c r="K61" i="1"/>
  <c r="B61" i="1"/>
  <c r="L61" i="1" s="1"/>
  <c r="M60" i="1"/>
  <c r="K60" i="1"/>
  <c r="B60" i="1"/>
  <c r="L60" i="1" s="1"/>
  <c r="M59" i="1"/>
  <c r="K59" i="1"/>
  <c r="B59" i="1"/>
  <c r="L59" i="1" s="1"/>
  <c r="M58" i="1"/>
  <c r="K58" i="1"/>
  <c r="B58" i="1"/>
  <c r="L58" i="1" s="1"/>
  <c r="M57" i="1"/>
  <c r="K57" i="1"/>
  <c r="B57" i="1"/>
  <c r="L57" i="1" s="1"/>
  <c r="M56" i="1"/>
  <c r="K56" i="1"/>
  <c r="B56" i="1"/>
  <c r="L56" i="1" s="1"/>
  <c r="M55" i="1"/>
  <c r="K55" i="1"/>
  <c r="B55" i="1"/>
  <c r="L55" i="1" s="1"/>
  <c r="M54" i="1"/>
  <c r="K54" i="1"/>
  <c r="B54" i="1"/>
  <c r="L54" i="1" s="1"/>
  <c r="M53" i="1"/>
  <c r="K53" i="1"/>
  <c r="B53" i="1"/>
  <c r="L53" i="1" s="1"/>
  <c r="M52" i="1"/>
  <c r="K52" i="1"/>
  <c r="B52" i="1"/>
  <c r="L52" i="1" s="1"/>
  <c r="M51" i="1"/>
  <c r="K51" i="1"/>
  <c r="B51" i="1"/>
  <c r="L51" i="1" s="1"/>
  <c r="M50" i="1"/>
  <c r="K50" i="1"/>
  <c r="B50" i="1"/>
  <c r="L50" i="1" s="1"/>
  <c r="M49" i="1"/>
  <c r="K49" i="1"/>
  <c r="B49" i="1"/>
  <c r="L49" i="1" s="1"/>
  <c r="M48" i="1"/>
  <c r="K48" i="1"/>
  <c r="B48" i="1"/>
  <c r="L48" i="1" s="1"/>
  <c r="M47" i="1"/>
  <c r="K47" i="1"/>
  <c r="B47" i="1"/>
  <c r="L47" i="1" s="1"/>
  <c r="M46" i="1"/>
  <c r="K46" i="1"/>
  <c r="B46" i="1"/>
  <c r="L46" i="1" s="1"/>
  <c r="M45" i="1"/>
  <c r="K45" i="1"/>
  <c r="B45" i="1"/>
  <c r="L45" i="1" s="1"/>
  <c r="M44" i="1"/>
  <c r="K44" i="1"/>
  <c r="B44" i="1"/>
  <c r="L44" i="1" s="1"/>
  <c r="M43" i="1"/>
  <c r="K43" i="1"/>
  <c r="B43" i="1"/>
  <c r="L43" i="1" s="1"/>
  <c r="M42" i="1"/>
  <c r="K42" i="1"/>
  <c r="B42" i="1"/>
  <c r="L42" i="1" s="1"/>
  <c r="M41" i="1"/>
  <c r="K41" i="1"/>
  <c r="B41" i="1"/>
  <c r="L41" i="1" s="1"/>
  <c r="M40" i="1"/>
  <c r="K40" i="1"/>
  <c r="B40" i="1"/>
  <c r="L40" i="1" s="1"/>
  <c r="M39" i="1"/>
  <c r="K39" i="1"/>
  <c r="B39" i="1"/>
  <c r="L39" i="1" s="1"/>
  <c r="M38" i="1"/>
  <c r="K38" i="1"/>
  <c r="B38" i="1"/>
  <c r="L38" i="1" s="1"/>
  <c r="M37" i="1"/>
  <c r="K37" i="1"/>
  <c r="B37" i="1"/>
  <c r="L37" i="1" s="1"/>
  <c r="M36" i="1"/>
  <c r="K36" i="1"/>
  <c r="B36" i="1"/>
  <c r="L36" i="1" s="1"/>
  <c r="M35" i="1"/>
  <c r="K35" i="1"/>
  <c r="B35" i="1"/>
  <c r="L35" i="1" s="1"/>
  <c r="M34" i="1"/>
  <c r="K34" i="1"/>
  <c r="B34" i="1"/>
  <c r="L34" i="1" s="1"/>
  <c r="M33" i="1"/>
  <c r="K33" i="1"/>
  <c r="B33" i="1"/>
  <c r="L33" i="1" s="1"/>
  <c r="M32" i="1"/>
  <c r="K32" i="1"/>
  <c r="B32" i="1"/>
  <c r="L32" i="1" s="1"/>
  <c r="M31" i="1"/>
  <c r="K31" i="1"/>
  <c r="B31" i="1"/>
  <c r="L31" i="1" s="1"/>
  <c r="M30" i="1"/>
  <c r="K30" i="1"/>
  <c r="B30" i="1"/>
  <c r="L30" i="1" s="1"/>
  <c r="M29" i="1"/>
  <c r="K29" i="1"/>
  <c r="B29" i="1"/>
  <c r="L29" i="1" s="1"/>
  <c r="M28" i="1"/>
  <c r="K28" i="1"/>
  <c r="B28" i="1"/>
  <c r="L28" i="1" s="1"/>
  <c r="M27" i="1"/>
  <c r="K27" i="1"/>
  <c r="B27" i="1"/>
  <c r="L27" i="1" s="1"/>
  <c r="M26" i="1"/>
  <c r="K26" i="1"/>
  <c r="B26" i="1"/>
  <c r="L26" i="1" s="1"/>
  <c r="M25" i="1"/>
  <c r="K25" i="1"/>
  <c r="B25" i="1"/>
  <c r="L25" i="1" s="1"/>
  <c r="M24" i="1"/>
  <c r="K24" i="1"/>
  <c r="B24" i="1"/>
  <c r="L24" i="1" s="1"/>
  <c r="M23" i="1"/>
  <c r="K23" i="1"/>
  <c r="B23" i="1"/>
  <c r="L23" i="1" s="1"/>
  <c r="M22" i="1"/>
  <c r="K22" i="1"/>
  <c r="B22" i="1"/>
  <c r="L22" i="1" s="1"/>
  <c r="M21" i="1"/>
  <c r="K21" i="1"/>
  <c r="B21" i="1"/>
  <c r="L21" i="1" s="1"/>
  <c r="M20" i="1"/>
  <c r="K20" i="1"/>
  <c r="B20" i="1"/>
  <c r="L20" i="1" s="1"/>
  <c r="M19" i="1"/>
  <c r="K19" i="1"/>
  <c r="B19" i="1"/>
  <c r="L19" i="1" s="1"/>
  <c r="M18" i="1"/>
  <c r="K18" i="1"/>
  <c r="B18" i="1"/>
  <c r="L18" i="1" s="1"/>
  <c r="M17" i="1"/>
  <c r="K17" i="1"/>
  <c r="B17" i="1"/>
  <c r="L17" i="1" s="1"/>
  <c r="M16" i="1"/>
  <c r="K16" i="1"/>
  <c r="B16" i="1"/>
  <c r="L16" i="1" s="1"/>
  <c r="M15" i="1"/>
  <c r="K15" i="1"/>
  <c r="B15" i="1"/>
  <c r="L15" i="1" s="1"/>
  <c r="M14" i="1"/>
  <c r="K14" i="1"/>
  <c r="B14" i="1"/>
  <c r="L14" i="1" s="1"/>
  <c r="M13" i="1"/>
  <c r="K13" i="1"/>
  <c r="B13" i="1"/>
  <c r="L13" i="1" s="1"/>
  <c r="M12" i="1"/>
  <c r="K12" i="1"/>
  <c r="B12" i="1"/>
  <c r="L12" i="1" s="1"/>
  <c r="M11" i="1"/>
  <c r="K11" i="1"/>
  <c r="B11" i="1"/>
  <c r="L11" i="1" s="1"/>
  <c r="M10" i="1"/>
  <c r="K10" i="1"/>
  <c r="B10" i="1"/>
  <c r="L10" i="1" s="1"/>
  <c r="M9" i="1"/>
  <c r="K9" i="1"/>
  <c r="B9" i="1"/>
  <c r="L9" i="1" s="1"/>
  <c r="M8" i="1"/>
  <c r="K8" i="1"/>
  <c r="B8" i="1"/>
  <c r="L8" i="1" s="1"/>
  <c r="M7" i="1"/>
  <c r="K7" i="1"/>
  <c r="B7" i="1"/>
  <c r="L7" i="1" s="1"/>
  <c r="M6" i="1"/>
  <c r="K6" i="1"/>
  <c r="B6" i="1"/>
  <c r="L6" i="1" s="1"/>
  <c r="M5" i="1"/>
  <c r="K5" i="1"/>
  <c r="B5" i="1"/>
  <c r="L5" i="1" s="1"/>
  <c r="M4" i="1"/>
  <c r="K4" i="1"/>
  <c r="B4" i="1"/>
  <c r="L4" i="1" s="1"/>
  <c r="M3" i="1"/>
  <c r="K3" i="1"/>
  <c r="B3" i="1"/>
  <c r="L3" i="1" s="1"/>
  <c r="M2" i="1"/>
  <c r="K2" i="1"/>
  <c r="H2" i="1"/>
  <c r="C2" i="1"/>
  <c r="L2" i="1"/>
  <c r="M705" i="1" l="1"/>
  <c r="L705" i="1"/>
  <c r="M711" i="1"/>
  <c r="L711" i="1"/>
  <c r="M715" i="1"/>
  <c r="L715" i="1"/>
  <c r="M721" i="1"/>
  <c r="L721" i="1"/>
  <c r="M725" i="1"/>
  <c r="L725" i="1"/>
  <c r="M729" i="1"/>
  <c r="L729" i="1"/>
  <c r="M733" i="1"/>
  <c r="L733" i="1"/>
  <c r="M1239" i="1"/>
  <c r="L1239" i="1"/>
  <c r="M1417" i="1"/>
  <c r="L1417" i="1"/>
  <c r="M1421" i="1"/>
  <c r="L1421" i="1"/>
  <c r="M1427" i="1"/>
  <c r="L1427" i="1"/>
  <c r="M1433" i="1"/>
  <c r="L1433" i="1"/>
  <c r="M1437" i="1"/>
  <c r="L1437" i="1"/>
  <c r="M1441" i="1"/>
  <c r="L1441" i="1"/>
  <c r="M1447" i="1"/>
  <c r="L1447" i="1"/>
  <c r="L1549" i="1"/>
  <c r="M1549" i="1"/>
  <c r="M395" i="1"/>
  <c r="L402" i="1"/>
  <c r="L406" i="1"/>
  <c r="L410" i="1"/>
  <c r="L414" i="1"/>
  <c r="L418" i="1"/>
  <c r="L422" i="1"/>
  <c r="L426" i="1"/>
  <c r="L436" i="1"/>
  <c r="L458" i="1"/>
  <c r="L462" i="1"/>
  <c r="L466" i="1"/>
  <c r="L470" i="1"/>
  <c r="L474" i="1"/>
  <c r="L500" i="1"/>
  <c r="L504" i="1"/>
  <c r="L508" i="1"/>
  <c r="L512" i="1"/>
  <c r="L516" i="1"/>
  <c r="L520" i="1"/>
  <c r="L524" i="1"/>
  <c r="L606" i="1"/>
  <c r="L608" i="1"/>
  <c r="L612" i="1"/>
  <c r="M709" i="1"/>
  <c r="L709" i="1"/>
  <c r="M717" i="1"/>
  <c r="L717" i="1"/>
  <c r="M723" i="1"/>
  <c r="L723" i="1"/>
  <c r="M735" i="1"/>
  <c r="L735" i="1"/>
  <c r="M1423" i="1"/>
  <c r="L1423" i="1"/>
  <c r="M1429" i="1"/>
  <c r="L1429" i="1"/>
  <c r="M1439" i="1"/>
  <c r="L1439" i="1"/>
  <c r="M1445" i="1"/>
  <c r="L1445" i="1"/>
  <c r="L1541" i="1"/>
  <c r="M1541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M403" i="1"/>
  <c r="M407" i="1"/>
  <c r="M411" i="1"/>
  <c r="M415" i="1"/>
  <c r="M703" i="1"/>
  <c r="L703" i="1"/>
  <c r="M707" i="1"/>
  <c r="L707" i="1"/>
  <c r="M713" i="1"/>
  <c r="L713" i="1"/>
  <c r="M719" i="1"/>
  <c r="L719" i="1"/>
  <c r="M727" i="1"/>
  <c r="L727" i="1"/>
  <c r="M731" i="1"/>
  <c r="L731" i="1"/>
  <c r="M737" i="1"/>
  <c r="L737" i="1"/>
  <c r="M1223" i="1"/>
  <c r="L1223" i="1"/>
  <c r="M1419" i="1"/>
  <c r="L1419" i="1"/>
  <c r="M1425" i="1"/>
  <c r="L1425" i="1"/>
  <c r="M1431" i="1"/>
  <c r="L1431" i="1"/>
  <c r="M1435" i="1"/>
  <c r="L1435" i="1"/>
  <c r="M1443" i="1"/>
  <c r="L1443" i="1"/>
  <c r="L1557" i="1"/>
  <c r="M1557" i="1"/>
  <c r="L404" i="1"/>
  <c r="L408" i="1"/>
  <c r="L412" i="1"/>
  <c r="L416" i="1"/>
  <c r="L420" i="1"/>
  <c r="L424" i="1"/>
  <c r="L428" i="1"/>
  <c r="L432" i="1"/>
  <c r="L434" i="1"/>
  <c r="L438" i="1"/>
  <c r="L456" i="1"/>
  <c r="L460" i="1"/>
  <c r="L464" i="1"/>
  <c r="L468" i="1"/>
  <c r="L472" i="1"/>
  <c r="L476" i="1"/>
  <c r="L502" i="1"/>
  <c r="L506" i="1"/>
  <c r="L510" i="1"/>
  <c r="L514" i="1"/>
  <c r="L518" i="1"/>
  <c r="L522" i="1"/>
  <c r="L526" i="1"/>
  <c r="L610" i="1"/>
  <c r="L614" i="1"/>
  <c r="M704" i="1"/>
  <c r="L704" i="1"/>
  <c r="M706" i="1"/>
  <c r="L706" i="1"/>
  <c r="M708" i="1"/>
  <c r="L708" i="1"/>
  <c r="M710" i="1"/>
  <c r="L710" i="1"/>
  <c r="M712" i="1"/>
  <c r="L712" i="1"/>
  <c r="M714" i="1"/>
  <c r="L714" i="1"/>
  <c r="M716" i="1"/>
  <c r="L716" i="1"/>
  <c r="M718" i="1"/>
  <c r="L718" i="1"/>
  <c r="M720" i="1"/>
  <c r="L720" i="1"/>
  <c r="M722" i="1"/>
  <c r="L722" i="1"/>
  <c r="M724" i="1"/>
  <c r="L724" i="1"/>
  <c r="M726" i="1"/>
  <c r="L726" i="1"/>
  <c r="M728" i="1"/>
  <c r="L728" i="1"/>
  <c r="M730" i="1"/>
  <c r="L730" i="1"/>
  <c r="M732" i="1"/>
  <c r="L732" i="1"/>
  <c r="M734" i="1"/>
  <c r="L734" i="1"/>
  <c r="M736" i="1"/>
  <c r="L736" i="1"/>
  <c r="L937" i="1"/>
  <c r="M937" i="1"/>
  <c r="L702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6" i="1"/>
  <c r="L940" i="1"/>
  <c r="L960" i="1"/>
  <c r="L962" i="1"/>
  <c r="L966" i="1"/>
  <c r="L970" i="1"/>
  <c r="L974" i="1"/>
  <c r="L1006" i="1"/>
  <c r="L1008" i="1"/>
  <c r="L1012" i="1"/>
  <c r="L1016" i="1"/>
  <c r="L1020" i="1"/>
  <c r="L1024" i="1"/>
  <c r="L1028" i="1"/>
  <c r="L1032" i="1"/>
  <c r="L1036" i="1"/>
  <c r="L1078" i="1"/>
  <c r="L1080" i="1"/>
  <c r="L1084" i="1"/>
  <c r="L1088" i="1"/>
  <c r="L1092" i="1"/>
  <c r="L1096" i="1"/>
  <c r="L1100" i="1"/>
  <c r="L1104" i="1"/>
  <c r="L1108" i="1"/>
  <c r="L1112" i="1"/>
  <c r="L1140" i="1"/>
  <c r="L1162" i="1"/>
  <c r="L1188" i="1"/>
  <c r="L1192" i="1"/>
  <c r="L1196" i="1"/>
  <c r="L1200" i="1"/>
  <c r="L1204" i="1"/>
  <c r="M1227" i="1"/>
  <c r="L1227" i="1"/>
  <c r="M1243" i="1"/>
  <c r="L1243" i="1"/>
  <c r="L1294" i="1"/>
  <c r="M1294" i="1"/>
  <c r="L1302" i="1"/>
  <c r="M1302" i="1"/>
  <c r="L1310" i="1"/>
  <c r="M1310" i="1"/>
  <c r="L1318" i="1"/>
  <c r="M1318" i="1"/>
  <c r="L1326" i="1"/>
  <c r="M1326" i="1"/>
  <c r="L935" i="1"/>
  <c r="L939" i="1"/>
  <c r="L943" i="1"/>
  <c r="L961" i="1"/>
  <c r="L965" i="1"/>
  <c r="L969" i="1"/>
  <c r="L973" i="1"/>
  <c r="L1007" i="1"/>
  <c r="L1011" i="1"/>
  <c r="L1015" i="1"/>
  <c r="L1019" i="1"/>
  <c r="L1023" i="1"/>
  <c r="L1027" i="1"/>
  <c r="L1031" i="1"/>
  <c r="L1035" i="1"/>
  <c r="L1039" i="1"/>
  <c r="L1079" i="1"/>
  <c r="L1083" i="1"/>
  <c r="L1087" i="1"/>
  <c r="L1091" i="1"/>
  <c r="L1095" i="1"/>
  <c r="L1099" i="1"/>
  <c r="L1103" i="1"/>
  <c r="L1107" i="1"/>
  <c r="L1111" i="1"/>
  <c r="L1145" i="1"/>
  <c r="L1149" i="1"/>
  <c r="L1153" i="1"/>
  <c r="L1157" i="1"/>
  <c r="L1161" i="1"/>
  <c r="L1165" i="1"/>
  <c r="L1186" i="1"/>
  <c r="L1187" i="1"/>
  <c r="L1191" i="1"/>
  <c r="L1195" i="1"/>
  <c r="L1199" i="1"/>
  <c r="L1203" i="1"/>
  <c r="L1207" i="1"/>
  <c r="M1231" i="1"/>
  <c r="L1231" i="1"/>
  <c r="M1247" i="1"/>
  <c r="L1247" i="1"/>
  <c r="L934" i="1"/>
  <c r="L938" i="1"/>
  <c r="L942" i="1"/>
  <c r="L964" i="1"/>
  <c r="L968" i="1"/>
  <c r="L972" i="1"/>
  <c r="L976" i="1"/>
  <c r="L1010" i="1"/>
  <c r="L1014" i="1"/>
  <c r="L1018" i="1"/>
  <c r="L1022" i="1"/>
  <c r="L1026" i="1"/>
  <c r="L1030" i="1"/>
  <c r="L1034" i="1"/>
  <c r="L1038" i="1"/>
  <c r="L1082" i="1"/>
  <c r="L1086" i="1"/>
  <c r="L1090" i="1"/>
  <c r="L1094" i="1"/>
  <c r="L1098" i="1"/>
  <c r="L1102" i="1"/>
  <c r="L1106" i="1"/>
  <c r="L1110" i="1"/>
  <c r="L1114" i="1"/>
  <c r="L1144" i="1"/>
  <c r="L1148" i="1"/>
  <c r="L1152" i="1"/>
  <c r="L1156" i="1"/>
  <c r="L1160" i="1"/>
  <c r="L1164" i="1"/>
  <c r="L1190" i="1"/>
  <c r="L1194" i="1"/>
  <c r="L1198" i="1"/>
  <c r="L1202" i="1"/>
  <c r="L1206" i="1"/>
  <c r="M1219" i="1"/>
  <c r="L1219" i="1"/>
  <c r="M1235" i="1"/>
  <c r="L1235" i="1"/>
  <c r="M1251" i="1"/>
  <c r="L1251" i="1"/>
  <c r="L1298" i="1"/>
  <c r="M1298" i="1"/>
  <c r="L1306" i="1"/>
  <c r="M1306" i="1"/>
  <c r="L1314" i="1"/>
  <c r="M1314" i="1"/>
  <c r="L1322" i="1"/>
  <c r="M1322" i="1"/>
  <c r="L1330" i="1"/>
  <c r="M1330" i="1"/>
  <c r="L1141" i="1"/>
  <c r="L1142" i="1"/>
  <c r="L1143" i="1"/>
  <c r="L1220" i="1"/>
  <c r="L1224" i="1"/>
  <c r="L1228" i="1"/>
  <c r="L1232" i="1"/>
  <c r="L1236" i="1"/>
  <c r="L1240" i="1"/>
  <c r="L1244" i="1"/>
  <c r="L1248" i="1"/>
  <c r="L1252" i="1"/>
  <c r="M1291" i="1"/>
  <c r="M1295" i="1"/>
  <c r="M1299" i="1"/>
  <c r="M1303" i="1"/>
  <c r="M1307" i="1"/>
  <c r="M1311" i="1"/>
  <c r="M1315" i="1"/>
  <c r="M1319" i="1"/>
  <c r="M1323" i="1"/>
  <c r="M1327" i="1"/>
  <c r="M1331" i="1"/>
  <c r="M1333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M1416" i="1"/>
  <c r="L1416" i="1"/>
  <c r="M1418" i="1"/>
  <c r="L1418" i="1"/>
  <c r="M1420" i="1"/>
  <c r="L1420" i="1"/>
  <c r="M1422" i="1"/>
  <c r="L1422" i="1"/>
  <c r="M1424" i="1"/>
  <c r="L1424" i="1"/>
  <c r="M1426" i="1"/>
  <c r="L1426" i="1"/>
  <c r="M1428" i="1"/>
  <c r="L1428" i="1"/>
  <c r="M1430" i="1"/>
  <c r="L1430" i="1"/>
  <c r="M1432" i="1"/>
  <c r="L1432" i="1"/>
  <c r="M1434" i="1"/>
  <c r="L1434" i="1"/>
  <c r="M1436" i="1"/>
  <c r="L1436" i="1"/>
  <c r="M1438" i="1"/>
  <c r="L1438" i="1"/>
  <c r="M1440" i="1"/>
  <c r="L1440" i="1"/>
  <c r="M1442" i="1"/>
  <c r="L1442" i="1"/>
  <c r="M1444" i="1"/>
  <c r="L1444" i="1"/>
  <c r="M1446" i="1"/>
  <c r="L1446" i="1"/>
  <c r="L1537" i="1"/>
  <c r="M1537" i="1"/>
  <c r="L1545" i="1"/>
  <c r="M1545" i="1"/>
  <c r="L1553" i="1"/>
  <c r="M1553" i="1"/>
  <c r="L1561" i="1"/>
  <c r="M1561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M1562" i="1"/>
  <c r="L1539" i="1"/>
  <c r="L1543" i="1"/>
  <c r="L1547" i="1"/>
  <c r="L1551" i="1"/>
  <c r="L1555" i="1"/>
  <c r="L1559" i="1"/>
  <c r="L1538" i="1"/>
  <c r="L1542" i="1"/>
  <c r="L1546" i="1"/>
  <c r="L1550" i="1"/>
  <c r="L1554" i="1"/>
  <c r="L1558" i="1"/>
  <c r="L1595" i="1"/>
  <c r="L1596" i="1"/>
  <c r="L1597" i="1"/>
  <c r="L1598" i="1"/>
  <c r="L1599" i="1"/>
  <c r="L1600" i="1"/>
  <c r="L1601" i="1"/>
  <c r="L1602" i="1"/>
  <c r="L1603" i="1"/>
  <c r="L1604" i="1"/>
</calcChain>
</file>

<file path=xl/sharedStrings.xml><?xml version="1.0" encoding="utf-8"?>
<sst xmlns="http://schemas.openxmlformats.org/spreadsheetml/2006/main" count="8155" uniqueCount="1528">
  <si>
    <t>Qty</t>
  </si>
  <si>
    <t>Actual Qty</t>
  </si>
  <si>
    <t>Item</t>
  </si>
  <si>
    <t xml:space="preserve"> </t>
  </si>
  <si>
    <t>Cost</t>
  </si>
  <si>
    <t>Unit</t>
  </si>
  <si>
    <t>Weight</t>
  </si>
  <si>
    <t>Type</t>
  </si>
  <si>
    <t>Magic</t>
  </si>
  <si>
    <t>Source</t>
  </si>
  <si>
    <t>Cost in GP</t>
  </si>
  <si>
    <t>Actual Cost</t>
  </si>
  <si>
    <t>Actual Weight</t>
  </si>
  <si>
    <t>No</t>
  </si>
  <si>
    <t>SRD</t>
  </si>
  <si>
    <t>Backpack</t>
  </si>
  <si>
    <t>gp</t>
  </si>
  <si>
    <t>Adventuring Gear</t>
  </si>
  <si>
    <t>Backpack, Masterwork</t>
  </si>
  <si>
    <t>Custom</t>
  </si>
  <si>
    <t>Bandoleer</t>
  </si>
  <si>
    <t>sp</t>
  </si>
  <si>
    <t>FRCS</t>
  </si>
  <si>
    <t>Bandoleer, Masterwork</t>
  </si>
  <si>
    <t>Barrel</t>
  </si>
  <si>
    <t>Basket</t>
  </si>
  <si>
    <t>Bedroll</t>
  </si>
  <si>
    <t>Bell</t>
  </si>
  <si>
    <t>Blanket, winter</t>
  </si>
  <si>
    <t>Block and tackle</t>
  </si>
  <si>
    <t>Bottle, wine glass</t>
  </si>
  <si>
    <t xml:space="preserve">Bucket </t>
  </si>
  <si>
    <t>Caltrops</t>
  </si>
  <si>
    <t>Candle</t>
  </si>
  <si>
    <t>cp</t>
  </si>
  <si>
    <t>Canvas (sq. yd.)</t>
  </si>
  <si>
    <t>Case, map or scroll</t>
  </si>
  <si>
    <t>Chain (10 ft.)</t>
  </si>
  <si>
    <t>Chalk, 1 piece</t>
  </si>
  <si>
    <t xml:space="preserve">Chest </t>
  </si>
  <si>
    <t>Crowbar</t>
  </si>
  <si>
    <t>Firewood (per day)</t>
  </si>
  <si>
    <t>Fishhook</t>
  </si>
  <si>
    <t>Fishing net, 25 sq. ft.</t>
  </si>
  <si>
    <t xml:space="preserve">Flask </t>
  </si>
  <si>
    <t>Flint and steel</t>
  </si>
  <si>
    <t>Grappling hook</t>
  </si>
  <si>
    <t>Hammer</t>
  </si>
  <si>
    <t>Ink (1 oz. vial)</t>
  </si>
  <si>
    <t>Inkpen</t>
  </si>
  <si>
    <t>Jug, clay</t>
  </si>
  <si>
    <t>Ladder, 10-foot</t>
  </si>
  <si>
    <t>Lamp, common</t>
  </si>
  <si>
    <t>Lantern, bullseye</t>
  </si>
  <si>
    <t>Lantern, hooded</t>
  </si>
  <si>
    <t>Lock Amazing</t>
  </si>
  <si>
    <t>Lock Average</t>
  </si>
  <si>
    <t>Lock Good</t>
  </si>
  <si>
    <t>Lock Very simple</t>
  </si>
  <si>
    <t>Manacles</t>
  </si>
  <si>
    <t>Manacles, masterwork</t>
  </si>
  <si>
    <t>Mirror, small steel</t>
  </si>
  <si>
    <t>Mug/Tankard, clay</t>
  </si>
  <si>
    <t>Oil (1-pint flask)</t>
  </si>
  <si>
    <t>Paper (sheet)</t>
  </si>
  <si>
    <t>Parchment (sheet)</t>
  </si>
  <si>
    <t>Pick miner’s</t>
  </si>
  <si>
    <t>Pitcher clay</t>
  </si>
  <si>
    <t>Piton</t>
  </si>
  <si>
    <t>Pole 10-foot</t>
  </si>
  <si>
    <t>Pot iron</t>
  </si>
  <si>
    <t>Potion Belt</t>
  </si>
  <si>
    <t>Potion Belt, Masterwork</t>
  </si>
  <si>
    <t xml:space="preserve">Pouch belt </t>
  </si>
  <si>
    <t>Ram portable</t>
  </si>
  <si>
    <t>Rations trail (per day)</t>
  </si>
  <si>
    <t>Rope hemp (50 ft.)</t>
  </si>
  <si>
    <t>Rope silk (50 ft.)</t>
  </si>
  <si>
    <t xml:space="preserve">Sack </t>
  </si>
  <si>
    <t>Scroll Organizer</t>
  </si>
  <si>
    <t>Sealing wax</t>
  </si>
  <si>
    <t>Sewing needle</t>
  </si>
  <si>
    <t>Signal whistle</t>
  </si>
  <si>
    <t>Signet ring</t>
  </si>
  <si>
    <t>Sledge</t>
  </si>
  <si>
    <t>Soap (per lb.)</t>
  </si>
  <si>
    <t>Spade or shovel</t>
  </si>
  <si>
    <t>Spyglass</t>
  </si>
  <si>
    <t>Tent</t>
  </si>
  <si>
    <t>Torch</t>
  </si>
  <si>
    <t>Vial ink or potion</t>
  </si>
  <si>
    <t>Waterskin</t>
  </si>
  <si>
    <t>Whetstone</t>
  </si>
  <si>
    <t>Artisan’s outfit</t>
  </si>
  <si>
    <t>Clothing</t>
  </si>
  <si>
    <t>Cleric’s vestments</t>
  </si>
  <si>
    <t>Cold weather outfit</t>
  </si>
  <si>
    <t>Courtier’s outfit</t>
  </si>
  <si>
    <t>Entertainer’s outfit</t>
  </si>
  <si>
    <t>Explorer’s outfit</t>
  </si>
  <si>
    <t>Monk’s outfit</t>
  </si>
  <si>
    <t>Noble’s outfit</t>
  </si>
  <si>
    <t>Peasant’s outfit</t>
  </si>
  <si>
    <t>Royal outfit</t>
  </si>
  <si>
    <t>Scholar’s outfit</t>
  </si>
  <si>
    <t>Traveler’s outfit</t>
  </si>
  <si>
    <t>Eberron</t>
  </si>
  <si>
    <t>Arcane Signet Ring</t>
  </si>
  <si>
    <t>Documents</t>
  </si>
  <si>
    <t>Signet Brooch</t>
  </si>
  <si>
    <t>Identification Papers, Standard</t>
  </si>
  <si>
    <t>Identification Papers, with Picture</t>
  </si>
  <si>
    <t>Letter of Credit</t>
  </si>
  <si>
    <t>Letter of Mark</t>
  </si>
  <si>
    <t>Traveling Papers</t>
  </si>
  <si>
    <t>Ale Gallon</t>
  </si>
  <si>
    <t>Food, Drink, and Lodging</t>
  </si>
  <si>
    <t>Ale Mug</t>
  </si>
  <si>
    <t>Banquet (per person)</t>
  </si>
  <si>
    <t>Bread, per loaf</t>
  </si>
  <si>
    <t>Cheese, hunk of</t>
  </si>
  <si>
    <t>Dwarven Spirits</t>
  </si>
  <si>
    <t>Inn stay (per day) Common</t>
  </si>
  <si>
    <t>Inn stay (per day) Good</t>
  </si>
  <si>
    <t>Inn stay (per day) Poor</t>
  </si>
  <si>
    <t>Meals (per day) Common</t>
  </si>
  <si>
    <t>Meals (per day) Good</t>
  </si>
  <si>
    <t>Meals (per day) Poor</t>
  </si>
  <si>
    <t>Meat, chunk of</t>
  </si>
  <si>
    <t>Wine Common (pitcher)</t>
  </si>
  <si>
    <t>Wine Fine (bottle)</t>
  </si>
  <si>
    <t>Barding Large creature</t>
  </si>
  <si>
    <t>x4</t>
  </si>
  <si>
    <t>Mounts and Related Gear</t>
  </si>
  <si>
    <t>Barding Medium creature</t>
  </si>
  <si>
    <t>x2</t>
  </si>
  <si>
    <t>Bit and bridle</t>
  </si>
  <si>
    <t>Dog, guard</t>
  </si>
  <si>
    <t>Dog, riding</t>
  </si>
  <si>
    <t>Donkey or mule</t>
  </si>
  <si>
    <t>Feed (per day)</t>
  </si>
  <si>
    <t>Horse, heavy</t>
  </si>
  <si>
    <t>Horse, light</t>
  </si>
  <si>
    <t>Pony</t>
  </si>
  <si>
    <t>Saddle Military</t>
  </si>
  <si>
    <t>Saddle Pack</t>
  </si>
  <si>
    <t>Saddle, Exotic Military</t>
  </si>
  <si>
    <t>Saddle, Exotic Pack</t>
  </si>
  <si>
    <t>Saddle, Exotic Riding</t>
  </si>
  <si>
    <t>Saddlebags</t>
  </si>
  <si>
    <t>SaddleRiding</t>
  </si>
  <si>
    <t>Stabling (per day)</t>
  </si>
  <si>
    <t>Warhorse, heavy</t>
  </si>
  <si>
    <t>Warhorse, light</t>
  </si>
  <si>
    <t>Warpony</t>
  </si>
  <si>
    <t>Acid (flask)</t>
  </si>
  <si>
    <t>Alechemical Items</t>
  </si>
  <si>
    <t>Alchemist’s fire (flask)</t>
  </si>
  <si>
    <t>Antitoxin (vial)</t>
  </si>
  <si>
    <t>Everburning torch</t>
  </si>
  <si>
    <t>Holy water (flask)</t>
  </si>
  <si>
    <t>Smokestick</t>
  </si>
  <si>
    <t>Sunrod</t>
  </si>
  <si>
    <t>Tanglefoot bag</t>
  </si>
  <si>
    <t>Thunderstone</t>
  </si>
  <si>
    <t>Tindertwig</t>
  </si>
  <si>
    <t>Alchemist’s lab</t>
  </si>
  <si>
    <t>Tools and Skill Kits</t>
  </si>
  <si>
    <t>Artisan’s tools</t>
  </si>
  <si>
    <t>Artisan’s tools, masterwork</t>
  </si>
  <si>
    <t>Climber’s kit</t>
  </si>
  <si>
    <t>Disguise kit</t>
  </si>
  <si>
    <t>Glyphbook</t>
  </si>
  <si>
    <t>Healer’s kit</t>
  </si>
  <si>
    <t>Holly and mistletoe</t>
  </si>
  <si>
    <t>—</t>
  </si>
  <si>
    <t>Holy symbol, silver</t>
  </si>
  <si>
    <t>Holy symbol, wooden</t>
  </si>
  <si>
    <t>Hourglass</t>
  </si>
  <si>
    <t>Magnifying glass</t>
  </si>
  <si>
    <t>Musical instrument, common</t>
  </si>
  <si>
    <t>Musical instrument, masterwork</t>
  </si>
  <si>
    <t>Scale, merchant’s</t>
  </si>
  <si>
    <t>Spell component pouch</t>
  </si>
  <si>
    <t>Spellbook, wizard’s (blank)</t>
  </si>
  <si>
    <t>Thieves’ tools</t>
  </si>
  <si>
    <t>Thieves’ tools, masterwork</t>
  </si>
  <si>
    <t>Tool, masterwork</t>
  </si>
  <si>
    <t>Water clock</t>
  </si>
  <si>
    <t>Padded</t>
  </si>
  <si>
    <t>Armor</t>
  </si>
  <si>
    <t>Leather</t>
  </si>
  <si>
    <t>Studded Leather</t>
  </si>
  <si>
    <t>Chain Shirt</t>
  </si>
  <si>
    <t>Hide</t>
  </si>
  <si>
    <t>Scale mail</t>
  </si>
  <si>
    <t>Chainmail</t>
  </si>
  <si>
    <t>Breastplate</t>
  </si>
  <si>
    <t>Splint mail</t>
  </si>
  <si>
    <t>Banded mail</t>
  </si>
  <si>
    <t>Half-plate</t>
  </si>
  <si>
    <t>Full plate</t>
  </si>
  <si>
    <t>Buckler</t>
  </si>
  <si>
    <t>Shield, light wooden</t>
  </si>
  <si>
    <t>Shield, light steel</t>
  </si>
  <si>
    <t>Shield, heavy wooden</t>
  </si>
  <si>
    <t>Shield, heavy steel</t>
  </si>
  <si>
    <t>Shield, tower</t>
  </si>
  <si>
    <t>Arrows (20)</t>
  </si>
  <si>
    <t>Weapons</t>
  </si>
  <si>
    <r>
      <t>Axe, orc double</t>
    </r>
    <r>
      <rPr>
        <vertAlign val="superscript"/>
        <sz val="10"/>
        <rFont val="Arial"/>
      </rPr>
      <t>5</t>
    </r>
  </si>
  <si>
    <t>Axe, throwing, Masterwork</t>
  </si>
  <si>
    <t>Axe, throwing</t>
  </si>
  <si>
    <t>Battleaxe</t>
  </si>
  <si>
    <t>Battleaxe, Masterworkd</t>
  </si>
  <si>
    <t>Bolas</t>
  </si>
  <si>
    <t>Bolts (10)</t>
  </si>
  <si>
    <t>Bullets, sling (10)</t>
  </si>
  <si>
    <r>
      <t>Chain, spiked</t>
    </r>
    <r>
      <rPr>
        <vertAlign val="superscript"/>
        <sz val="10"/>
        <rFont val="Arial"/>
      </rPr>
      <t>4</t>
    </r>
  </si>
  <si>
    <t>Club</t>
  </si>
  <si>
    <t>Crossbow, hand</t>
  </si>
  <si>
    <t>Crossbow, heavy</t>
  </si>
  <si>
    <t>Crossbow, light</t>
  </si>
  <si>
    <t>Crossbow, repeating heavy</t>
  </si>
  <si>
    <t>Crossbow, repeating light</t>
  </si>
  <si>
    <t>Dagger</t>
  </si>
  <si>
    <t>Dagger, punching</t>
  </si>
  <si>
    <t>Dart</t>
  </si>
  <si>
    <t>Falchion</t>
  </si>
  <si>
    <t>Flail</t>
  </si>
  <si>
    <r>
      <t>Flail, dire</t>
    </r>
    <r>
      <rPr>
        <vertAlign val="superscript"/>
        <sz val="10"/>
        <rFont val="Arial"/>
      </rPr>
      <t>5</t>
    </r>
  </si>
  <si>
    <t>Flail, heavy</t>
  </si>
  <si>
    <t>Gauntlet</t>
  </si>
  <si>
    <t>Gauntlet, spiked</t>
  </si>
  <si>
    <r>
      <t>Glaive</t>
    </r>
    <r>
      <rPr>
        <vertAlign val="superscript"/>
        <sz val="10"/>
        <rFont val="Arial"/>
      </rPr>
      <t>4</t>
    </r>
  </si>
  <si>
    <t>Greataxe</t>
  </si>
  <si>
    <t>Greatclub</t>
  </si>
  <si>
    <t>Greatsword</t>
  </si>
  <si>
    <r>
      <t>Guisarme</t>
    </r>
    <r>
      <rPr>
        <vertAlign val="superscript"/>
        <sz val="10"/>
        <rFont val="Arial"/>
      </rPr>
      <t>4</t>
    </r>
  </si>
  <si>
    <t>Halberd</t>
  </si>
  <si>
    <r>
      <t>Hammer, gnome hooked</t>
    </r>
    <r>
      <rPr>
        <vertAlign val="superscript"/>
        <sz val="10"/>
        <rFont val="Arial"/>
      </rPr>
      <t>5</t>
    </r>
  </si>
  <si>
    <t>Hammer, light</t>
  </si>
  <si>
    <t>Handaxe</t>
  </si>
  <si>
    <t>Javelin</t>
  </si>
  <si>
    <t>Kama</t>
  </si>
  <si>
    <t>Kukri</t>
  </si>
  <si>
    <r>
      <t>Lance</t>
    </r>
    <r>
      <rPr>
        <vertAlign val="superscript"/>
        <sz val="10"/>
        <rFont val="Arial"/>
      </rPr>
      <t>4</t>
    </r>
  </si>
  <si>
    <t>Longbow</t>
  </si>
  <si>
    <t>Longbow, composite</t>
  </si>
  <si>
    <r>
      <t>Longspear</t>
    </r>
    <r>
      <rPr>
        <vertAlign val="superscript"/>
        <sz val="10"/>
        <rFont val="Arial"/>
      </rPr>
      <t>4</t>
    </r>
  </si>
  <si>
    <t>Longsword</t>
  </si>
  <si>
    <t>Mace, heavy</t>
  </si>
  <si>
    <t>Mace, light</t>
  </si>
  <si>
    <t>Morningstar</t>
  </si>
  <si>
    <t>Net</t>
  </si>
  <si>
    <t>Nunchaku</t>
  </si>
  <si>
    <t>Pick, heavy</t>
  </si>
  <si>
    <t>Pick, light</t>
  </si>
  <si>
    <r>
      <t>Quarterstaff</t>
    </r>
    <r>
      <rPr>
        <vertAlign val="superscript"/>
        <sz val="10"/>
        <rFont val="Arial"/>
      </rPr>
      <t>5</t>
    </r>
  </si>
  <si>
    <r>
      <t>Ranseur</t>
    </r>
    <r>
      <rPr>
        <vertAlign val="superscript"/>
        <sz val="10"/>
        <rFont val="Arial"/>
      </rPr>
      <t>4</t>
    </r>
  </si>
  <si>
    <t>Rapier</t>
  </si>
  <si>
    <t>Sai</t>
  </si>
  <si>
    <t>Sap</t>
  </si>
  <si>
    <t>Scimitar</t>
  </si>
  <si>
    <t>Scythe</t>
  </si>
  <si>
    <t>Shortbow</t>
  </si>
  <si>
    <t>Shortbow, composite</t>
  </si>
  <si>
    <t>Shortspear</t>
  </si>
  <si>
    <t>Shuriken (5)</t>
  </si>
  <si>
    <t>Siangham</t>
  </si>
  <si>
    <t>Sickle</t>
  </si>
  <si>
    <t>Sling</t>
  </si>
  <si>
    <t>Spear</t>
  </si>
  <si>
    <t>Spiked armor</t>
  </si>
  <si>
    <t>Spiked shield, heavy</t>
  </si>
  <si>
    <t>Spiked, shield light</t>
  </si>
  <si>
    <t>Sword short</t>
  </si>
  <si>
    <t>Sword, bastard</t>
  </si>
  <si>
    <r>
      <t>Sword, two-bladed</t>
    </r>
    <r>
      <rPr>
        <vertAlign val="superscript"/>
        <sz val="10"/>
        <rFont val="Arial"/>
      </rPr>
      <t>5</t>
    </r>
  </si>
  <si>
    <t>Trident</t>
  </si>
  <si>
    <r>
      <t>Urgrosh, dwarven</t>
    </r>
    <r>
      <rPr>
        <vertAlign val="superscript"/>
        <sz val="10"/>
        <rFont val="Arial"/>
      </rPr>
      <t>5</t>
    </r>
  </si>
  <si>
    <t>Waraxe, dwarven</t>
  </si>
  <si>
    <t>Warhammer</t>
  </si>
  <si>
    <r>
      <t>Whip</t>
    </r>
    <r>
      <rPr>
        <vertAlign val="superscript"/>
        <sz val="10"/>
        <rFont val="Arial"/>
      </rPr>
      <t>4</t>
    </r>
  </si>
  <si>
    <t>Potions</t>
  </si>
  <si>
    <t>Yes</t>
  </si>
  <si>
    <t>Cure light wounds (potion)</t>
  </si>
  <si>
    <t>Endure elements (potion)</t>
  </si>
  <si>
    <t>Hide from animals (potion)</t>
  </si>
  <si>
    <t>Hide from undead (potion)</t>
  </si>
  <si>
    <t>Jump (potion)</t>
  </si>
  <si>
    <t>Mage armor (potion)</t>
  </si>
  <si>
    <t>Magic fang (potion)</t>
  </si>
  <si>
    <t>Magic stone (oil)</t>
  </si>
  <si>
    <t>Magic weapon (oil)</t>
  </si>
  <si>
    <t>Pass without trace (potion)</t>
  </si>
  <si>
    <t>Protection from (alignment) (potion)</t>
  </si>
  <si>
    <t>Remove fear (potion)</t>
  </si>
  <si>
    <t>Sanctuary (potion)</t>
  </si>
  <si>
    <t>Shield of faith +2 (potion)</t>
  </si>
  <si>
    <t>Shillelagh (oil)</t>
  </si>
  <si>
    <t>Bless weapon (oil)</t>
  </si>
  <si>
    <t>Enlarge person (potion)</t>
  </si>
  <si>
    <t>Reduce person (potion)</t>
  </si>
  <si>
    <t>Aid (potion)</t>
  </si>
  <si>
    <t>Barkskin +2 (potion)</t>
  </si>
  <si>
    <t>Bear’s endurance (potion)</t>
  </si>
  <si>
    <t>Blur (potion)</t>
  </si>
  <si>
    <t>Bull’s strength (potion)</t>
  </si>
  <si>
    <t>Cat’s grace (potion)</t>
  </si>
  <si>
    <t>Cure moderate wounds (potion)</t>
  </si>
  <si>
    <t>Darkness (oil)</t>
  </si>
  <si>
    <t>Darkvision (potion)</t>
  </si>
  <si>
    <t>Delay poison (potion)</t>
  </si>
  <si>
    <t>Eagle’s splendor (potion)</t>
  </si>
  <si>
    <t>Fox’s cunning (potion)</t>
  </si>
  <si>
    <t>Invisibility (potion or oil)</t>
  </si>
  <si>
    <t>Lesser restoration (potion)</t>
  </si>
  <si>
    <t>Levitate (potion or oil)</t>
  </si>
  <si>
    <t>Misdirection (potion)</t>
  </si>
  <si>
    <t>Owl’s wisdom (potion)</t>
  </si>
  <si>
    <t>Protection from arrows 10/magic (potion)</t>
  </si>
  <si>
    <t>Remove paralysis (potion)</t>
  </si>
  <si>
    <t>Resist energy (type) 10 (potion)</t>
  </si>
  <si>
    <t>Shield of faith +3 (potion)</t>
  </si>
  <si>
    <t>Spider climb (potion)</t>
  </si>
  <si>
    <t>Undetectable alignment (potion)</t>
  </si>
  <si>
    <t>Barkskin +3 (potion)</t>
  </si>
  <si>
    <t>Shield of faith +4 (potion)</t>
  </si>
  <si>
    <t>Resist energy (type) 20 (potion)</t>
  </si>
  <si>
    <t>Cure serious wounds (potion)</t>
  </si>
  <si>
    <t>Daylight (oil)</t>
  </si>
  <si>
    <t>Displacement (potion)</t>
  </si>
  <si>
    <t>Flame arrow (oil)</t>
  </si>
  <si>
    <t>Fly (potion)</t>
  </si>
  <si>
    <t>Gaseous form (potion)</t>
  </si>
  <si>
    <t>Greater magic fang +1 (potion)</t>
  </si>
  <si>
    <t>Greater magic weapon +1 (oil)</t>
  </si>
  <si>
    <t>Haste (potion)</t>
  </si>
  <si>
    <t>Heroism (potion)</t>
  </si>
  <si>
    <t>Keen edge (oil)</t>
  </si>
  <si>
    <t>Magic circle against (alignment) (potion)</t>
  </si>
  <si>
    <t>Magic vestment +1 (oil)</t>
  </si>
  <si>
    <t>Neutralize poison (potion)</t>
  </si>
  <si>
    <t>Nondetection (potion)</t>
  </si>
  <si>
    <t>Protection from energy (type) (potion)</t>
  </si>
  <si>
    <t>Rage (potion)</t>
  </si>
  <si>
    <t>Remove blindness/deafness (potion)</t>
  </si>
  <si>
    <t>Remove curse (potion)</t>
  </si>
  <si>
    <t>Remove disease (potion)</t>
  </si>
  <si>
    <t>Tongues (potion)</t>
  </si>
  <si>
    <t>Water breathing (potion)</t>
  </si>
  <si>
    <t>Water walk (potion)</t>
  </si>
  <si>
    <t>Barkskin +4 (potion)</t>
  </si>
  <si>
    <t>Shield of faith +5 (potion)</t>
  </si>
  <si>
    <t>Good hope (potion)</t>
  </si>
  <si>
    <t>Resist energy (type) 30 (potion)</t>
  </si>
  <si>
    <t>Barkskin +5 (potion)</t>
  </si>
  <si>
    <t>Greater magic fang +2 (potion)</t>
  </si>
  <si>
    <t>Greater magic weapon +2 (oil)</t>
  </si>
  <si>
    <t>Magic vestment +2 (oil)</t>
  </si>
  <si>
    <t>Protection from arrows 15/magic (potion)</t>
  </si>
  <si>
    <t>Greater magic fang +3 (potion)</t>
  </si>
  <si>
    <t>Greater magic weapon +3 (oil)</t>
  </si>
  <si>
    <t>Magic vestment +3 (oil)</t>
  </si>
  <si>
    <t>Greater magic fang +4 (potion)</t>
  </si>
  <si>
    <t>Greater magic weapon +4 (oil)</t>
  </si>
  <si>
    <t>Magic vestment +4 (oil)</t>
  </si>
  <si>
    <t>Greater magic fang +5 (potion)</t>
  </si>
  <si>
    <t>Greater magic weapon +5 (oil)</t>
  </si>
  <si>
    <t>Magic vestment +5 (oil)</t>
  </si>
  <si>
    <t>Ring of Protection +1</t>
  </si>
  <si>
    <t>Rings</t>
  </si>
  <si>
    <t>Ring of Feather falling</t>
  </si>
  <si>
    <t>Ring of Sustenance</t>
  </si>
  <si>
    <t>Ring of Climbing</t>
  </si>
  <si>
    <t>Ring of Jumping</t>
  </si>
  <si>
    <t>Ring of Swimming</t>
  </si>
  <si>
    <t>Ring of Counterspells</t>
  </si>
  <si>
    <t>Ring of Mind shielding</t>
  </si>
  <si>
    <t>Ring of Protection +2</t>
  </si>
  <si>
    <t>Ring of Force shield</t>
  </si>
  <si>
    <t>Ring of Ram</t>
  </si>
  <si>
    <t>Ring of Climbing, improved</t>
  </si>
  <si>
    <t>Ring of Jumping, improved</t>
  </si>
  <si>
    <t>Ring of Swimming, improved</t>
  </si>
  <si>
    <t>Ring of Animal friendship</t>
  </si>
  <si>
    <t>Ring of Energy resistance, minor</t>
  </si>
  <si>
    <t>Ring of Chameleon power</t>
  </si>
  <si>
    <t>Ring of Water walking</t>
  </si>
  <si>
    <t>Ring of Protection +3</t>
  </si>
  <si>
    <t>Ring of Spell storing, minor</t>
  </si>
  <si>
    <t>Ring of Invisibility</t>
  </si>
  <si>
    <t>Ring of Wizardry (I)</t>
  </si>
  <si>
    <t>Ring of Evasion</t>
  </si>
  <si>
    <t>Ring of X-ray vision</t>
  </si>
  <si>
    <t>Ring of Blinking</t>
  </si>
  <si>
    <t>Ring of Energy resistance, major</t>
  </si>
  <si>
    <t>Ring of Protection +4</t>
  </si>
  <si>
    <t>Ring of Wizardry (II)</t>
  </si>
  <si>
    <t>Ring of Freedom of movement</t>
  </si>
  <si>
    <t>Ring of Energy resistance, greater</t>
  </si>
  <si>
    <t>Ring of Friend shield (pair)</t>
  </si>
  <si>
    <t>Ring of Protection +5</t>
  </si>
  <si>
    <t>Ring of Shooting stars</t>
  </si>
  <si>
    <t>Ring of Spell storing</t>
  </si>
  <si>
    <t>Ring of Wizardry (III)</t>
  </si>
  <si>
    <t>Ring of Telekinesis</t>
  </si>
  <si>
    <t>Ring of Regeneration</t>
  </si>
  <si>
    <t>Ring of Three wishes</t>
  </si>
  <si>
    <t>Ring of Spell turning</t>
  </si>
  <si>
    <t>Ring of Wizardry (IV)</t>
  </si>
  <si>
    <t>Ring of Djinni calling</t>
  </si>
  <si>
    <t>Ring of Elemental command (air)</t>
  </si>
  <si>
    <t>Ring of Elemental command (earth)</t>
  </si>
  <si>
    <t>Ring of Elemental command (fire)</t>
  </si>
  <si>
    <t>Ring of Elemental command (water)</t>
  </si>
  <si>
    <t>Ring of Spell storing, major</t>
  </si>
  <si>
    <t>Rod of Metamagic, Enlarge, lesser</t>
  </si>
  <si>
    <t>Rods</t>
  </si>
  <si>
    <t>Rod of Metamagic, Extend, lesser</t>
  </si>
  <si>
    <t>Rod of Metamagic, Silent, lesser</t>
  </si>
  <si>
    <t>Rod of Immovable</t>
  </si>
  <si>
    <t>Rod of Metamagic, Empower, lesser</t>
  </si>
  <si>
    <t>Rod of Metal and mineral detection</t>
  </si>
  <si>
    <t>Rod of Cancellation</t>
  </si>
  <si>
    <t>Rod of Metamagic, Enlarge</t>
  </si>
  <si>
    <t>Rod of Metamagic, Extend</t>
  </si>
  <si>
    <t>Rod of Metamagic, Silent</t>
  </si>
  <si>
    <t>Rod of Wonder</t>
  </si>
  <si>
    <t>Rod of Python</t>
  </si>
  <si>
    <t>Rod of Metamagic, Maximize, lesser</t>
  </si>
  <si>
    <t>Rod of Flame extinguishing</t>
  </si>
  <si>
    <t>Rod of Viper</t>
  </si>
  <si>
    <t>Rod of Enemy detection</t>
  </si>
  <si>
    <t>Rod of Metamagic, Enlarge, greater</t>
  </si>
  <si>
    <t>Rod of Metamagic, Extend, greater</t>
  </si>
  <si>
    <t>Rod of Metamagic, Silent, greater</t>
  </si>
  <si>
    <t>Rod of Splendor</t>
  </si>
  <si>
    <t>Rod of Withering</t>
  </si>
  <si>
    <t>Rod of Metamagic, Empower</t>
  </si>
  <si>
    <t>Rod of Thunder and lightning</t>
  </si>
  <si>
    <t>Rod of Metamagic, Quicken, lesser</t>
  </si>
  <si>
    <t>Rod of Negation</t>
  </si>
  <si>
    <t>Rod of Absorption</t>
  </si>
  <si>
    <t>Rod of Flailing</t>
  </si>
  <si>
    <t>Rod of Metamagic, Maximize</t>
  </si>
  <si>
    <t>Rod of Rulership</t>
  </si>
  <si>
    <t>Rod of Security</t>
  </si>
  <si>
    <t>Rod of Lordly might</t>
  </si>
  <si>
    <t>Rod of Metamagic, Empower, greater</t>
  </si>
  <si>
    <t>Rod of Metamagic, Quicken</t>
  </si>
  <si>
    <t>Rod of Alertness</t>
  </si>
  <si>
    <t>Rod of Metamagic, Maximize, greater</t>
  </si>
  <si>
    <t>Rod of Metamagic, Quicken, greater</t>
  </si>
  <si>
    <t>Scroll of acid splash</t>
  </si>
  <si>
    <t>0-Level Arcane Scrolls</t>
  </si>
  <si>
    <t>Scroll of arcane mark</t>
  </si>
  <si>
    <t>Scroll of dancing lights</t>
  </si>
  <si>
    <t>Scroll of daze</t>
  </si>
  <si>
    <t>Scroll of detect magic</t>
  </si>
  <si>
    <t>Scroll of detect poison</t>
  </si>
  <si>
    <t>Scroll of disrupt undead</t>
  </si>
  <si>
    <t>Scroll of flare</t>
  </si>
  <si>
    <t>Scroll of ghost sound</t>
  </si>
  <si>
    <t>Scroll of know direction</t>
  </si>
  <si>
    <t>Scroll of light</t>
  </si>
  <si>
    <t>Scroll of lullaby</t>
  </si>
  <si>
    <t>Scroll of mage hand</t>
  </si>
  <si>
    <t>Scroll of mending</t>
  </si>
  <si>
    <t>Scroll of message</t>
  </si>
  <si>
    <t>Scroll of open/close</t>
  </si>
  <si>
    <t>Scroll of prestidigitation</t>
  </si>
  <si>
    <t>Scroll of ray of frost</t>
  </si>
  <si>
    <t>Scroll of read magic</t>
  </si>
  <si>
    <t>Scroll of resistance</t>
  </si>
  <si>
    <t>Scroll of summon instrument</t>
  </si>
  <si>
    <t>Scroll of touch of fatigue</t>
  </si>
  <si>
    <t>Scroll of alarm</t>
  </si>
  <si>
    <t>1st-Level Arcane Scrolls</t>
  </si>
  <si>
    <t>Scroll of animate rope</t>
  </si>
  <si>
    <t>Scroll of burning hands</t>
  </si>
  <si>
    <t>Scroll of cause fear</t>
  </si>
  <si>
    <t>Scroll of charm person</t>
  </si>
  <si>
    <t>Scroll of chill touch</t>
  </si>
  <si>
    <t>Scroll of color spray</t>
  </si>
  <si>
    <t>Scroll of comprehend languages</t>
  </si>
  <si>
    <t>Scroll of confusion, lesser</t>
  </si>
  <si>
    <t>Scroll of cure light wounds</t>
  </si>
  <si>
    <t>Scroll of detect secret doors</t>
  </si>
  <si>
    <t>Scroll of detect undead</t>
  </si>
  <si>
    <t>Scroll of disguise self</t>
  </si>
  <si>
    <t>Scroll of endure elements</t>
  </si>
  <si>
    <t>Scroll of enlarge person</t>
  </si>
  <si>
    <t>Scroll of erase</t>
  </si>
  <si>
    <t>Scroll of expeditious retreat</t>
  </si>
  <si>
    <t>Scroll of feather fall</t>
  </si>
  <si>
    <t>Scroll of grease</t>
  </si>
  <si>
    <t>Scroll of hold portal</t>
  </si>
  <si>
    <t>Scroll of hypnotism</t>
  </si>
  <si>
    <t>Scroll of identify</t>
  </si>
  <si>
    <t>Scroll of jump</t>
  </si>
  <si>
    <t>Scroll of mage armor</t>
  </si>
  <si>
    <t>Scroll of magic missile</t>
  </si>
  <si>
    <t>Scroll of magic weapon</t>
  </si>
  <si>
    <t>Scroll of mount</t>
  </si>
  <si>
    <t>Scroll of magic aura</t>
  </si>
  <si>
    <t>Scroll of obscuring mist</t>
  </si>
  <si>
    <t>Scroll of protection from chaos/evil/good/law</t>
  </si>
  <si>
    <t>Scroll of ray of enfeeblement</t>
  </si>
  <si>
    <t>Scroll of reduce person</t>
  </si>
  <si>
    <t>Scroll of remove fear</t>
  </si>
  <si>
    <t>Scroll of shield</t>
  </si>
  <si>
    <t>Scroll of shocking grasp</t>
  </si>
  <si>
    <t>Scroll of silent image</t>
  </si>
  <si>
    <t>Scroll of sleep</t>
  </si>
  <si>
    <t>Scroll of summon monster I</t>
  </si>
  <si>
    <t>Scroll of floating disk</t>
  </si>
  <si>
    <t>Scroll of true strike</t>
  </si>
  <si>
    <t>Scroll of undetectable alignment</t>
  </si>
  <si>
    <t>Scroll of unseen servant</t>
  </si>
  <si>
    <t>Scroll of ventriloquism</t>
  </si>
  <si>
    <t>Scroll of animal messenger</t>
  </si>
  <si>
    <t>2nd-Level Arcane Scrolls</t>
  </si>
  <si>
    <t>Scroll of animal trance</t>
  </si>
  <si>
    <t>Scroll of arcane lock</t>
  </si>
  <si>
    <t>Scroll of bear’s endurance</t>
  </si>
  <si>
    <t>Scroll of blindness/deafness</t>
  </si>
  <si>
    <t>Scroll of blur</t>
  </si>
  <si>
    <t>Scroll of bull’s strength</t>
  </si>
  <si>
    <t>Scroll of calm emotions</t>
  </si>
  <si>
    <t>Scroll of cat’s grace</t>
  </si>
  <si>
    <t>Scroll of command undead</t>
  </si>
  <si>
    <t>Scroll of continual flame</t>
  </si>
  <si>
    <t>Scroll of cure moderate wounds</t>
  </si>
  <si>
    <t>Scroll of darkness</t>
  </si>
  <si>
    <t>Scroll of darkvision</t>
  </si>
  <si>
    <t>Scroll of daze monster</t>
  </si>
  <si>
    <t>Scroll of delay poison</t>
  </si>
  <si>
    <t>Scroll of detect thoughts</t>
  </si>
  <si>
    <t>Scroll of eagle’s splendor</t>
  </si>
  <si>
    <t>Scroll of enthrall</t>
  </si>
  <si>
    <t>Scroll of false life</t>
  </si>
  <si>
    <t>Scroll of flaming sphere</t>
  </si>
  <si>
    <t>Scroll of fog cloud</t>
  </si>
  <si>
    <t>Scroll of fox’s cunning</t>
  </si>
  <si>
    <t>Scroll of ghoul touch</t>
  </si>
  <si>
    <t>Scroll of glitterdust</t>
  </si>
  <si>
    <t>Scroll of gust of wind</t>
  </si>
  <si>
    <t>Scroll of hypnotic pattern</t>
  </si>
  <si>
    <t>Scroll of invisibility</t>
  </si>
  <si>
    <t>Scroll of knock</t>
  </si>
  <si>
    <t>Scroll of phantom trap</t>
  </si>
  <si>
    <t>Scroll of levitate</t>
  </si>
  <si>
    <t>Scroll of locate object</t>
  </si>
  <si>
    <t>Scroll of magic mouth</t>
  </si>
  <si>
    <t>Scroll of acid arrow</t>
  </si>
  <si>
    <t>Scroll of minor image</t>
  </si>
  <si>
    <t>Scroll of mirror image</t>
  </si>
  <si>
    <t>Scroll of misdirection</t>
  </si>
  <si>
    <t>Scroll of obscure object</t>
  </si>
  <si>
    <t>Scroll of owl’s wisdom</t>
  </si>
  <si>
    <t>Scroll of protection from arrows</t>
  </si>
  <si>
    <t>Scroll of pyrotechnics</t>
  </si>
  <si>
    <t>Scroll of resist energy</t>
  </si>
  <si>
    <t>Scroll of rope trick</t>
  </si>
  <si>
    <t>Scroll of scare</t>
  </si>
  <si>
    <t>Scroll of scorching ray</t>
  </si>
  <si>
    <t>Scroll of see invisibility</t>
  </si>
  <si>
    <t>Scroll of shatter</t>
  </si>
  <si>
    <t>Scroll of silence</t>
  </si>
  <si>
    <t>Scroll of sound burst</t>
  </si>
  <si>
    <t>Scroll of spectral hand</t>
  </si>
  <si>
    <t>Scroll of spider climb</t>
  </si>
  <si>
    <t>Scroll of summon monster II</t>
  </si>
  <si>
    <t>Scroll of summon swarm</t>
  </si>
  <si>
    <t>Scroll of hideous laughter</t>
  </si>
  <si>
    <t>Scroll of touch of idiocy</t>
  </si>
  <si>
    <t>Scroll of web</t>
  </si>
  <si>
    <t>Scroll of whispering wind</t>
  </si>
  <si>
    <t>Scroll of arcane sight</t>
  </si>
  <si>
    <t>3rd-Level Arcane Scrolls</t>
  </si>
  <si>
    <t>Scroll of blink</t>
  </si>
  <si>
    <t>Scroll of clairaudience/clairvoyance</t>
  </si>
  <si>
    <t>Scroll of cure serious wounds</t>
  </si>
  <si>
    <t>Scroll of daylight</t>
  </si>
  <si>
    <t>Scroll of deep slumber</t>
  </si>
  <si>
    <t>Scroll of dispel magic</t>
  </si>
  <si>
    <t>Scroll of displacement</t>
  </si>
  <si>
    <t>Scroll of explosive runes</t>
  </si>
  <si>
    <t>Scroll of fireball</t>
  </si>
  <si>
    <t>Scroll of flame arrow</t>
  </si>
  <si>
    <t>Scroll of fly</t>
  </si>
  <si>
    <t>Scroll of gaseous form</t>
  </si>
  <si>
    <t>Scroll of gentle repose</t>
  </si>
  <si>
    <t>Scroll of glibness</t>
  </si>
  <si>
    <t>Scroll of good hope</t>
  </si>
  <si>
    <t>Scroll of halt undead</t>
  </si>
  <si>
    <t>Scroll of haste</t>
  </si>
  <si>
    <t>Scroll of heroism</t>
  </si>
  <si>
    <t>Scroll of hold person</t>
  </si>
  <si>
    <t>Scroll of illusory script</t>
  </si>
  <si>
    <t>Scroll of invisibility sphere</t>
  </si>
  <si>
    <t>Scroll of keen edge</t>
  </si>
  <si>
    <t>Scroll of tiny hut</t>
  </si>
  <si>
    <t>Scroll of lightning bolt</t>
  </si>
  <si>
    <t>Scroll of magic circle against chaos/evil/good/law</t>
  </si>
  <si>
    <t>Scroll of magic weapon, greater</t>
  </si>
  <si>
    <t>Scroll of major image</t>
  </si>
  <si>
    <t>Scroll of nondetection</t>
  </si>
  <si>
    <t>Scroll of phantom steed</t>
  </si>
  <si>
    <t>Scroll of protection from energy</t>
  </si>
  <si>
    <t>Scroll of rage</t>
  </si>
  <si>
    <t>Scroll of ray of exhaustion</t>
  </si>
  <si>
    <t>Scroll of sculpt sound</t>
  </si>
  <si>
    <t>Scroll of secret page</t>
  </si>
  <si>
    <t>Scroll of sepia snake sigil</t>
  </si>
  <si>
    <t>Scroll of shrink item</t>
  </si>
  <si>
    <t>Scroll of sleet storm</t>
  </si>
  <si>
    <t>Scroll of slow</t>
  </si>
  <si>
    <t>Scroll of speak with animals</t>
  </si>
  <si>
    <t>Scroll of stinking cloud</t>
  </si>
  <si>
    <t>Scroll of suggestion</t>
  </si>
  <si>
    <t>Scroll of summon monster III</t>
  </si>
  <si>
    <t>Scroll of tongues</t>
  </si>
  <si>
    <t>Scroll of vampiric touch</t>
  </si>
  <si>
    <t>Scroll of water breathing</t>
  </si>
  <si>
    <t>Scroll of wind wall</t>
  </si>
  <si>
    <t>Scroll of animate dead</t>
  </si>
  <si>
    <t>4th-Level Arcane Scrolls</t>
  </si>
  <si>
    <t>Scroll of arcane eye</t>
  </si>
  <si>
    <t>Scroll of bestow curse</t>
  </si>
  <si>
    <t>Scroll of charm monster</t>
  </si>
  <si>
    <t>Scroll of confusion</t>
  </si>
  <si>
    <t>Scroll of contagion</t>
  </si>
  <si>
    <t>Scroll of crushing despair</t>
  </si>
  <si>
    <t>Scroll of cure critical wounds</t>
  </si>
  <si>
    <t>Scroll of detect scrying</t>
  </si>
  <si>
    <t>Scroll of dimension door</t>
  </si>
  <si>
    <t>Scroll of dimensional anchor</t>
  </si>
  <si>
    <t>Scroll of enervation</t>
  </si>
  <si>
    <t>Scroll of enlarge person, mass</t>
  </si>
  <si>
    <t>Scroll of black tentacles</t>
  </si>
  <si>
    <t>Scroll of fear</t>
  </si>
  <si>
    <t>Scroll of fire shield</t>
  </si>
  <si>
    <t>Scroll of fire trap</t>
  </si>
  <si>
    <t>Scroll of freedom of movement</t>
  </si>
  <si>
    <t>Scroll of geas, lesser</t>
  </si>
  <si>
    <t>Scroll of globe of invulnerability, lesser</t>
  </si>
  <si>
    <t>Scroll of hallucinatory terrain</t>
  </si>
  <si>
    <t>Scroll of ice storm</t>
  </si>
  <si>
    <t>Scroll of illusory wall</t>
  </si>
  <si>
    <t>Scroll of invisibility, greater</t>
  </si>
  <si>
    <t>Scroll of secure shelter</t>
  </si>
  <si>
    <t>Scroll of locate creature</t>
  </si>
  <si>
    <t>Scroll of minor creation</t>
  </si>
  <si>
    <t>Scroll of modify memory</t>
  </si>
  <si>
    <t>Scroll of neutralize poison</t>
  </si>
  <si>
    <t>Scroll of resilient sphere</t>
  </si>
  <si>
    <t>Scroll of phantasmal killer</t>
  </si>
  <si>
    <t>Scroll of polymorph</t>
  </si>
  <si>
    <t>Scroll of rainbow pattern</t>
  </si>
  <si>
    <t>Scroll of mnemonic enhancer</t>
  </si>
  <si>
    <t>Scroll of reduce person, mass</t>
  </si>
  <si>
    <t>Scroll of remove curse</t>
  </si>
  <si>
    <t>Scroll of repel vermin</t>
  </si>
  <si>
    <t>Scroll of scrying</t>
  </si>
  <si>
    <t>Scroll of shadow conjuration</t>
  </si>
  <si>
    <t>Scroll of shout</t>
  </si>
  <si>
    <t>Scroll of solid fog</t>
  </si>
  <si>
    <t>Scroll of speak with plants</t>
  </si>
  <si>
    <t>Scroll of stone shape</t>
  </si>
  <si>
    <t>Scroll of stoneskin</t>
  </si>
  <si>
    <t>Scroll of summon monster IV</t>
  </si>
  <si>
    <t>Scroll of wall of fire</t>
  </si>
  <si>
    <t>Scroll of wall of ice</t>
  </si>
  <si>
    <t>Scroll of zone of silence</t>
  </si>
  <si>
    <t>Scroll of animal growth</t>
  </si>
  <si>
    <t>5th-Level Arcane Scrolls</t>
  </si>
  <si>
    <t>Scroll of baleful polymorph</t>
  </si>
  <si>
    <t>Scroll of interposing hand</t>
  </si>
  <si>
    <t>Scroll of blight</t>
  </si>
  <si>
    <t>Scroll of break enchantment</t>
  </si>
  <si>
    <t>Scroll of cloudkill</t>
  </si>
  <si>
    <t>Scroll of cone of cold</t>
  </si>
  <si>
    <t>Scroll of contact other plane</t>
  </si>
  <si>
    <t>Scroll of cure light wounds, mass</t>
  </si>
  <si>
    <t>Scroll of dismissal</t>
  </si>
  <si>
    <t>Scroll of dispel magic, greater</t>
  </si>
  <si>
    <t>Scroll of dominate person</t>
  </si>
  <si>
    <t>Scroll of dream</t>
  </si>
  <si>
    <t>Scroll of fabricate</t>
  </si>
  <si>
    <t>Scroll of false vision</t>
  </si>
  <si>
    <t>Scroll of feeblemind</t>
  </si>
  <si>
    <t>Scroll of hold monster</t>
  </si>
  <si>
    <t>Scroll of secret chest</t>
  </si>
  <si>
    <t>Scroll of magic jar</t>
  </si>
  <si>
    <t>Scroll of major creation</t>
  </si>
  <si>
    <t>Scroll of mind fog</t>
  </si>
  <si>
    <t>Scroll of mirage arcana</t>
  </si>
  <si>
    <t>Scroll of mage’s faithful hound</t>
  </si>
  <si>
    <t>Scroll of mage’s private sanctum</t>
  </si>
  <si>
    <t>Scroll of nightmare</t>
  </si>
  <si>
    <t>Scroll of overland flight</t>
  </si>
  <si>
    <t>Scroll of passwall</t>
  </si>
  <si>
    <t>Scroll of permanency</t>
  </si>
  <si>
    <t>Scroll of persistent image</t>
  </si>
  <si>
    <t>Scroll of planar binding, lesser</t>
  </si>
  <si>
    <t>Scroll of prying eyes</t>
  </si>
  <si>
    <t>Scroll of telepathic bond</t>
  </si>
  <si>
    <t>Scroll of seeming</t>
  </si>
  <si>
    <t>Scroll of sending</t>
  </si>
  <si>
    <t>Scroll of shadow evocation</t>
  </si>
  <si>
    <t>Scroll of song of discord</t>
  </si>
  <si>
    <t>Scroll of summon monster V</t>
  </si>
  <si>
    <t>Scroll of symbol of pain</t>
  </si>
  <si>
    <t>Scroll of symbol of sleep</t>
  </si>
  <si>
    <t>Scroll of telekinesis</t>
  </si>
  <si>
    <t>Scroll of teleport</t>
  </si>
  <si>
    <t>Scroll of transmute mud to rock</t>
  </si>
  <si>
    <t>Scroll of transmute rock to mud</t>
  </si>
  <si>
    <t>Scroll of wall of force</t>
  </si>
  <si>
    <t>Scroll of wall of stone</t>
  </si>
  <si>
    <t>Scroll of waves of fatigue</t>
  </si>
  <si>
    <t>Scroll of acid fog</t>
  </si>
  <si>
    <t>6th-Level Arcane Scrolls</t>
  </si>
  <si>
    <t>Scroll of analyze dweomer</t>
  </si>
  <si>
    <t>Scroll of animate objects</t>
  </si>
  <si>
    <t>Scroll of antimagic field</t>
  </si>
  <si>
    <t>Scroll of bear’s endurance, mass</t>
  </si>
  <si>
    <t>Scroll of forceful hand</t>
  </si>
  <si>
    <t>Scroll of bull’s strength, mass</t>
  </si>
  <si>
    <t>Scroll of cat’s grace, mass</t>
  </si>
  <si>
    <t>Scroll of chain lightning</t>
  </si>
  <si>
    <t>Scroll of circle of death</t>
  </si>
  <si>
    <t>Scroll of contingency</t>
  </si>
  <si>
    <t>Scroll of control water</t>
  </si>
  <si>
    <t>Scroll of create undead</t>
  </si>
  <si>
    <t>Scroll of cure moderate wounds, mass</t>
  </si>
  <si>
    <t>Scroll of disintegrate</t>
  </si>
  <si>
    <t>Scroll of eagle’s splendor, mass</t>
  </si>
  <si>
    <t>Scroll of eyebite</t>
  </si>
  <si>
    <t>Scroll of find the path</t>
  </si>
  <si>
    <t>Scroll of flesh to stone</t>
  </si>
  <si>
    <t>Scroll of fox’s cunning, mass</t>
  </si>
  <si>
    <t>Scroll of geas/quest</t>
  </si>
  <si>
    <t>Scroll of globe of invulnerability</t>
  </si>
  <si>
    <t>Scroll of guards and wards</t>
  </si>
  <si>
    <t>Scroll of heroes’ feast</t>
  </si>
  <si>
    <t>Scroll of heroism, greater</t>
  </si>
  <si>
    <t>Scroll of legend lore</t>
  </si>
  <si>
    <t>Scroll of mislead</t>
  </si>
  <si>
    <t>Scroll of mage’s lucubration</t>
  </si>
  <si>
    <t>Scroll of move earth</t>
  </si>
  <si>
    <t>Scroll of freezing sphere</t>
  </si>
  <si>
    <t>Scroll of owl’s wisdom, mass</t>
  </si>
  <si>
    <t>Scroll of permanent image</t>
  </si>
  <si>
    <t>Scroll of planar binding</t>
  </si>
  <si>
    <t>Scroll of programmed image</t>
  </si>
  <si>
    <t>Scroll of repulsion</t>
  </si>
  <si>
    <t>Scroll of shadow walk</t>
  </si>
  <si>
    <t>Scroll of stone to flesh</t>
  </si>
  <si>
    <t>Scroll of suggestion, mass</t>
  </si>
  <si>
    <t>Scroll of summon monster VI</t>
  </si>
  <si>
    <t>Scroll of symbol of fear</t>
  </si>
  <si>
    <t>Scroll of symbol of persuasion</t>
  </si>
  <si>
    <t>Scroll of sympathetic vibration</t>
  </si>
  <si>
    <t>Scroll of transformation</t>
  </si>
  <si>
    <t>Scroll of true seeing</t>
  </si>
  <si>
    <t>Scroll of undeath to death</t>
  </si>
  <si>
    <t>Scroll of veil</t>
  </si>
  <si>
    <t>Scroll of wall of iron</t>
  </si>
  <si>
    <t>Scroll of arcane sight, greater</t>
  </si>
  <si>
    <t>7th-Level Arcane Scrolls</t>
  </si>
  <si>
    <t>Scroll of banishment</t>
  </si>
  <si>
    <t>Scroll of grasping hand</t>
  </si>
  <si>
    <t>Scroll of control undead</t>
  </si>
  <si>
    <t>Scroll of control weather</t>
  </si>
  <si>
    <t>Scroll of delayed blast fireball</t>
  </si>
  <si>
    <t>Scroll of instant summons</t>
  </si>
  <si>
    <t>Scroll of ethereal jaunt</t>
  </si>
  <si>
    <t>Scroll of finger of death</t>
  </si>
  <si>
    <t>Scroll of forcecage</t>
  </si>
  <si>
    <t>Scroll of hold person, mass</t>
  </si>
  <si>
    <t>Scroll of insanity</t>
  </si>
  <si>
    <t>Scroll of invisibility, mass</t>
  </si>
  <si>
    <t>Scroll of limited wish</t>
  </si>
  <si>
    <t>Scroll of mage’s magnificent mansion</t>
  </si>
  <si>
    <t>Scroll of mage’s sword</t>
  </si>
  <si>
    <t>Scroll of phase door</t>
  </si>
  <si>
    <t>Scroll of plane shift</t>
  </si>
  <si>
    <t>Scroll of power word blind</t>
  </si>
  <si>
    <t>Scroll of prismatic spray</t>
  </si>
  <si>
    <t>Scroll of project image</t>
  </si>
  <si>
    <t>Scroll of reverse gravity</t>
  </si>
  <si>
    <t>Scroll of scrying, greater</t>
  </si>
  <si>
    <t>Scroll of sequester</t>
  </si>
  <si>
    <t>Scroll of shadow conjuration, greater</t>
  </si>
  <si>
    <t>Scroll of simulacrum</t>
  </si>
  <si>
    <t>Scroll of spell turning</t>
  </si>
  <si>
    <t>Scroll of statue</t>
  </si>
  <si>
    <t>Scroll of summon monster VII</t>
  </si>
  <si>
    <t>Scroll of symbol of stunning</t>
  </si>
  <si>
    <t>Scroll of symbol of weakness</t>
  </si>
  <si>
    <t>Scroll of teleport object</t>
  </si>
  <si>
    <t>Scroll of teleport, greater</t>
  </si>
  <si>
    <t>Scroll of vision</t>
  </si>
  <si>
    <t>Scroll of waves of exhaustion</t>
  </si>
  <si>
    <t>Scroll of antipathy</t>
  </si>
  <si>
    <t>8th-Level Arcane Scrolls</t>
  </si>
  <si>
    <t>Scroll of clenched fist</t>
  </si>
  <si>
    <t>Scroll of binding</t>
  </si>
  <si>
    <t>Scroll of charm monster, mass</t>
  </si>
  <si>
    <t>Scroll of clone</t>
  </si>
  <si>
    <t>Scroll of create greater undead</t>
  </si>
  <si>
    <t>Scroll of demand</t>
  </si>
  <si>
    <t>Scroll of dimensional lock</t>
  </si>
  <si>
    <t>Scroll of discern location</t>
  </si>
  <si>
    <t>Scroll of horrid wilting</t>
  </si>
  <si>
    <t>Scroll of incendiary cloud</t>
  </si>
  <si>
    <t>Scroll of iron body</t>
  </si>
  <si>
    <t>Scroll of maze</t>
  </si>
  <si>
    <t>Scroll of mind blank</t>
  </si>
  <si>
    <t>Scroll of moment of prescience</t>
  </si>
  <si>
    <t>Scroll of telekinetic sphere</t>
  </si>
  <si>
    <t>Scroll of irresistible dance</t>
  </si>
  <si>
    <t>Scroll of planar binding, greater</t>
  </si>
  <si>
    <t>Scroll of polar ray</t>
  </si>
  <si>
    <t>Scroll of polymorph any object</t>
  </si>
  <si>
    <t>Scroll of power word stun</t>
  </si>
  <si>
    <t>Scroll of prismatic wall</t>
  </si>
  <si>
    <t>Scroll of protection from spells</t>
  </si>
  <si>
    <t>Scroll of prying eyes, greater</t>
  </si>
  <si>
    <t>Scroll of scintillating pattern</t>
  </si>
  <si>
    <t>Scroll of screen</t>
  </si>
  <si>
    <t>Scroll of shadow evocation, greater</t>
  </si>
  <si>
    <t>Scroll of shout, greater</t>
  </si>
  <si>
    <t>Scroll of summon monster VIII</t>
  </si>
  <si>
    <t>Scroll of sunburst</t>
  </si>
  <si>
    <t>Scroll of symbol of death</t>
  </si>
  <si>
    <t>Scroll of symbol of insanity</t>
  </si>
  <si>
    <t>Scroll of sympathy</t>
  </si>
  <si>
    <t>Scroll of temporal stasis</t>
  </si>
  <si>
    <t>Scroll of trap the soul</t>
  </si>
  <si>
    <t>Scroll of astral projection</t>
  </si>
  <si>
    <t>9th-Level Arcane Scrolls</t>
  </si>
  <si>
    <t>Scroll of crushing hand</t>
  </si>
  <si>
    <t>Scroll of dominate monster</t>
  </si>
  <si>
    <t>Scroll of energy drain</t>
  </si>
  <si>
    <t>Scroll of etherealness</t>
  </si>
  <si>
    <t>Scroll of foresight</t>
  </si>
  <si>
    <t>Scroll of freedom</t>
  </si>
  <si>
    <t>Scroll of gate</t>
  </si>
  <si>
    <t>Scroll of hold monster, mass</t>
  </si>
  <si>
    <t>Scroll of imprisonment</t>
  </si>
  <si>
    <t>Scroll of meteor swarm</t>
  </si>
  <si>
    <t>Scroll of mage’s disjunction</t>
  </si>
  <si>
    <t>Scroll of power word kill</t>
  </si>
  <si>
    <t>Scroll of prismatic sphere</t>
  </si>
  <si>
    <t>Scroll of refuge</t>
  </si>
  <si>
    <t>Scroll of shades</t>
  </si>
  <si>
    <t>Scroll of shapechange</t>
  </si>
  <si>
    <t>Scroll of soul bind</t>
  </si>
  <si>
    <t>Scroll of summon monster IX</t>
  </si>
  <si>
    <t>Scroll of teleportation circle</t>
  </si>
  <si>
    <t>Scroll of time stop</t>
  </si>
  <si>
    <t>Scroll of wail of the banshee</t>
  </si>
  <si>
    <t>Scroll of weird</t>
  </si>
  <si>
    <t>Scroll of wish</t>
  </si>
  <si>
    <t>Scroll of create water</t>
  </si>
  <si>
    <t>0-Level Divine Scrolls</t>
  </si>
  <si>
    <t>Scroll of cure minor wounds</t>
  </si>
  <si>
    <t>Scroll of guidance</t>
  </si>
  <si>
    <t>Scroll of inflict minor wounds</t>
  </si>
  <si>
    <t>Scroll of purify food and drink</t>
  </si>
  <si>
    <t>Scroll of virtue</t>
  </si>
  <si>
    <t>1st-Level Divine Scrolls</t>
  </si>
  <si>
    <t>Scroll of bane</t>
  </si>
  <si>
    <t>Scroll of bless</t>
  </si>
  <si>
    <t>Scroll of bless water</t>
  </si>
  <si>
    <t>Scroll of bless weapon</t>
  </si>
  <si>
    <t>Scroll of calm animals</t>
  </si>
  <si>
    <t>Scroll of charm animal</t>
  </si>
  <si>
    <t>Scroll of command</t>
  </si>
  <si>
    <t>Scroll of curse water</t>
  </si>
  <si>
    <t>Scroll of deathwatch</t>
  </si>
  <si>
    <t>Scroll of detect animals or plants</t>
  </si>
  <si>
    <t>Scroll of detect chaos/evil/good/law</t>
  </si>
  <si>
    <t>Scroll of detect snares and pits</t>
  </si>
  <si>
    <t>Scroll of divine favor</t>
  </si>
  <si>
    <t>Scroll of doom</t>
  </si>
  <si>
    <t>Scroll of entangle</t>
  </si>
  <si>
    <t>Scroll of entropic shield</t>
  </si>
  <si>
    <t>Scroll of faerie fire</t>
  </si>
  <si>
    <t>Scroll of goodberry</t>
  </si>
  <si>
    <t>Scroll of hide from animals</t>
  </si>
  <si>
    <t>Scroll of hide from undead</t>
  </si>
  <si>
    <t>Scroll of inflict light wounds</t>
  </si>
  <si>
    <t>Scroll of longstrider</t>
  </si>
  <si>
    <t>Scroll of magic fang</t>
  </si>
  <si>
    <t>Scroll of magic stone</t>
  </si>
  <si>
    <t>Scroll of pass without trace</t>
  </si>
  <si>
    <t>Scroll of produce flame</t>
  </si>
  <si>
    <t>Scroll of sanctuary</t>
  </si>
  <si>
    <t>Scroll of shield of faith</t>
  </si>
  <si>
    <t>Scroll of shillelagh</t>
  </si>
  <si>
    <t>Scroll of summon nature’s ally I</t>
  </si>
  <si>
    <t>2nd-Level Divine Scrolls</t>
  </si>
  <si>
    <t>Scroll of augury</t>
  </si>
  <si>
    <t>Scroll of barkskin</t>
  </si>
  <si>
    <t>Scroll of chill metal</t>
  </si>
  <si>
    <t>Scroll of consecrate</t>
  </si>
  <si>
    <t>Scroll of death knell</t>
  </si>
  <si>
    <t>Scroll of desecrate</t>
  </si>
  <si>
    <t>Scroll of find traps</t>
  </si>
  <si>
    <t>Scroll of flame blade</t>
  </si>
  <si>
    <t>Scroll of heat metal</t>
  </si>
  <si>
    <t>Scroll of hold animal</t>
  </si>
  <si>
    <t>Scroll of inflict moderate wounds</t>
  </si>
  <si>
    <t>Scroll of make whole</t>
  </si>
  <si>
    <t>Scroll of reduce animal</t>
  </si>
  <si>
    <t>Scroll of remove paralysis</t>
  </si>
  <si>
    <t>Scroll of restoration, lesser</t>
  </si>
  <si>
    <t>Scroll of shield other</t>
  </si>
  <si>
    <t>Scroll of snare</t>
  </si>
  <si>
    <t>Scroll of soften earth and stone</t>
  </si>
  <si>
    <t>Scroll of spiritual weapon</t>
  </si>
  <si>
    <t>Scroll of status</t>
  </si>
  <si>
    <t>Scroll of summon nature’s ally II</t>
  </si>
  <si>
    <t>Scroll of tree shape</t>
  </si>
  <si>
    <t>Scroll of warp wood</t>
  </si>
  <si>
    <t>Scroll of wood shape</t>
  </si>
  <si>
    <t>Scroll of zone of truth</t>
  </si>
  <si>
    <t>3rd-Level Divine Scrolls</t>
  </si>
  <si>
    <t>Scroll of call lightning</t>
  </si>
  <si>
    <t>Scroll of create food and water</t>
  </si>
  <si>
    <t>Scroll of deeper darkness</t>
  </si>
  <si>
    <t>Scroll of diminish plants</t>
  </si>
  <si>
    <t>Scroll of dominate animal</t>
  </si>
  <si>
    <t>Scroll of glyph of warding</t>
  </si>
  <si>
    <t>Scroll of heal mount</t>
  </si>
  <si>
    <t>Scroll of helping hand</t>
  </si>
  <si>
    <t>Scroll of inflict serious wounds</t>
  </si>
  <si>
    <t>Scroll of invisibility purge</t>
  </si>
  <si>
    <t>Scroll of magic fang, greater</t>
  </si>
  <si>
    <t>Scroll of magic vestment</t>
  </si>
  <si>
    <t>Scroll of meld into stone</t>
  </si>
  <si>
    <t>Scroll of plant growth</t>
  </si>
  <si>
    <t>Scroll of prayer</t>
  </si>
  <si>
    <t>Scroll of quench</t>
  </si>
  <si>
    <t>Scroll of remove blindness/deafness</t>
  </si>
  <si>
    <t>Scroll of remove disease</t>
  </si>
  <si>
    <t>Scroll of searing light</t>
  </si>
  <si>
    <t>Scroll of speak with dead</t>
  </si>
  <si>
    <t>Scroll of spike growth</t>
  </si>
  <si>
    <t>Scroll of summon nature’s ally III</t>
  </si>
  <si>
    <t>Scroll of water walk</t>
  </si>
  <si>
    <t>Scroll of air walk</t>
  </si>
  <si>
    <t>4th-Level Divine Scrolls</t>
  </si>
  <si>
    <t>Scroll of antiplant shell</t>
  </si>
  <si>
    <t>Scroll of command plants</t>
  </si>
  <si>
    <t>Scroll of death ward</t>
  </si>
  <si>
    <t>Scroll of discern lies</t>
  </si>
  <si>
    <t>Scroll of divination</t>
  </si>
  <si>
    <t>Scroll of divine power</t>
  </si>
  <si>
    <t>Scroll of giant vermin</t>
  </si>
  <si>
    <t>Scroll of holy sword</t>
  </si>
  <si>
    <t>Scroll of imbue with spell ability</t>
  </si>
  <si>
    <t>Scroll of inflict critical wounds</t>
  </si>
  <si>
    <t>Scroll of planar ally, lesser</t>
  </si>
  <si>
    <t>Scroll of poison</t>
  </si>
  <si>
    <t>Scroll of reincarnate</t>
  </si>
  <si>
    <t>Scroll of restoration</t>
  </si>
  <si>
    <t>Scroll of rusting grasp</t>
  </si>
  <si>
    <t>Scroll of spell immunity</t>
  </si>
  <si>
    <t>Scroll of spike stones</t>
  </si>
  <si>
    <t>Scroll of summon nature’s ally IV</t>
  </si>
  <si>
    <t>Scroll of tree stride</t>
  </si>
  <si>
    <t>5th-Level Divine Scrolls</t>
  </si>
  <si>
    <t>Scroll of atonement</t>
  </si>
  <si>
    <t>Scroll of awaken</t>
  </si>
  <si>
    <t>Scroll of call lightning storm</t>
  </si>
  <si>
    <t>Scroll of command, greater</t>
  </si>
  <si>
    <t>Scroll of commune</t>
  </si>
  <si>
    <t>Scroll of commune with nature</t>
  </si>
  <si>
    <t>Scroll of control winds</t>
  </si>
  <si>
    <t>Scroll of dispel chaos/evil/good/law</t>
  </si>
  <si>
    <t>Scroll of disrupting weapon</t>
  </si>
  <si>
    <t>Scroll of flame strike</t>
  </si>
  <si>
    <t>Scroll of hallow</t>
  </si>
  <si>
    <t>Scroll of inflict light wounds, mass</t>
  </si>
  <si>
    <t>Scroll of insect plague</t>
  </si>
  <si>
    <t>Scroll of mark of justice</t>
  </si>
  <si>
    <t>Scroll of raise dead</t>
  </si>
  <si>
    <t>Scroll of righteous might</t>
  </si>
  <si>
    <t>Scroll of slay living</t>
  </si>
  <si>
    <t>Scroll of spell resistance</t>
  </si>
  <si>
    <t>Scroll of summon nature’s ally V</t>
  </si>
  <si>
    <t>Scroll of unhallow</t>
  </si>
  <si>
    <t>Scroll of wall of thorns</t>
  </si>
  <si>
    <t>6th-Level Divine Scrolls</t>
  </si>
  <si>
    <t>Scroll of antilife shell</t>
  </si>
  <si>
    <t>Scroll of blade barrier</t>
  </si>
  <si>
    <t>Scroll of fire seeds</t>
  </si>
  <si>
    <t>Scroll of forbiddance</t>
  </si>
  <si>
    <t>Scroll of glyph of warding, greater</t>
  </si>
  <si>
    <t>Scroll of harm</t>
  </si>
  <si>
    <t>Scroll of heal</t>
  </si>
  <si>
    <t>Scroll of inflict moderate wounds, mass</t>
  </si>
  <si>
    <t>Scroll of ironwood</t>
  </si>
  <si>
    <t>Scroll of liveoak</t>
  </si>
  <si>
    <t>Scroll of planar ally</t>
  </si>
  <si>
    <t>Scroll of repel wood</t>
  </si>
  <si>
    <t>Scroll of spellstaff</t>
  </si>
  <si>
    <t>Scroll of stone tell</t>
  </si>
  <si>
    <t>Scroll of summon nature’s ally VI</t>
  </si>
  <si>
    <t>Scroll of transport via plants</t>
  </si>
  <si>
    <t>Scroll of wind walk</t>
  </si>
  <si>
    <t>Scroll of word of recall</t>
  </si>
  <si>
    <t>Scroll of animate plants</t>
  </si>
  <si>
    <t>7th-Level Divine Scrolls</t>
  </si>
  <si>
    <t>Scroll of blasphemy</t>
  </si>
  <si>
    <t>Scroll of changestaff</t>
  </si>
  <si>
    <t>Scroll of creeping doom</t>
  </si>
  <si>
    <t>Scroll of cure serious wounds, mass</t>
  </si>
  <si>
    <t>Scroll of destruction</t>
  </si>
  <si>
    <t>Scroll of dictum</t>
  </si>
  <si>
    <t>Scroll of holy word</t>
  </si>
  <si>
    <t>Scroll of inflict serious wounds, mass</t>
  </si>
  <si>
    <t>Scroll of regenerate</t>
  </si>
  <si>
    <t>Scroll of restoration, greater</t>
  </si>
  <si>
    <t>Scroll of resurrection</t>
  </si>
  <si>
    <t>Scroll of summon nature’s ally VII</t>
  </si>
  <si>
    <t>Scroll of sunbeam</t>
  </si>
  <si>
    <t>Scroll of transmute metal to wood</t>
  </si>
  <si>
    <t>Scroll of word of chaos</t>
  </si>
  <si>
    <t>Scroll of animal shapes</t>
  </si>
  <si>
    <t>8th-Level Divine Scrolls</t>
  </si>
  <si>
    <t>Scroll of cloak of chaos</t>
  </si>
  <si>
    <t>Scroll of control plants</t>
  </si>
  <si>
    <t>Scroll of cure critical wounds, mass</t>
  </si>
  <si>
    <t>Scroll of earthquake</t>
  </si>
  <si>
    <t>Scroll of fire storm</t>
  </si>
  <si>
    <t>Scroll of holy aura</t>
  </si>
  <si>
    <t>Scroll of inflict critical wounds, mass</t>
  </si>
  <si>
    <t>Scroll of planar ally, greater</t>
  </si>
  <si>
    <t>Scroll of repel metal or stone</t>
  </si>
  <si>
    <t>Scroll of shield of law</t>
  </si>
  <si>
    <t>Scroll of spell immunity, greater</t>
  </si>
  <si>
    <t>Scroll of summon nature’s ally VIII</t>
  </si>
  <si>
    <t>Scroll of unholy aura</t>
  </si>
  <si>
    <t>Scroll of whirlwind</t>
  </si>
  <si>
    <t>9th-Level Divine Scrolls</t>
  </si>
  <si>
    <t>Scroll of elemental swarm</t>
  </si>
  <si>
    <t>Scroll of heal, mass</t>
  </si>
  <si>
    <t>Scroll of implosion</t>
  </si>
  <si>
    <t>Scroll of miracle</t>
  </si>
  <si>
    <t>Scroll of shambler</t>
  </si>
  <si>
    <t>Scroll of storm of vengeance</t>
  </si>
  <si>
    <t>Scroll of summon nature’s ally IX</t>
  </si>
  <si>
    <t>Scroll of true resurrection</t>
  </si>
  <si>
    <t>Staff of Charming</t>
  </si>
  <si>
    <t>Staves</t>
  </si>
  <si>
    <t>Staff of Fire</t>
  </si>
  <si>
    <t>Staff of Swarming insects</t>
  </si>
  <si>
    <t>Staff of Healing</t>
  </si>
  <si>
    <t>Staff of Size alteration</t>
  </si>
  <si>
    <t>Staff of Illumination</t>
  </si>
  <si>
    <t>Staff of Frost</t>
  </si>
  <si>
    <t>Staff of Defense</t>
  </si>
  <si>
    <t>Staff of Abjuration</t>
  </si>
  <si>
    <t>Staff of Conjuration</t>
  </si>
  <si>
    <t>Staff of Enchantment</t>
  </si>
  <si>
    <t>Staff of Evocation</t>
  </si>
  <si>
    <t>Staff of Illusion</t>
  </si>
  <si>
    <t>Staff of Necromancy</t>
  </si>
  <si>
    <t>Staff of Transmutation</t>
  </si>
  <si>
    <t>Staff of Divination</t>
  </si>
  <si>
    <t>Staff of Earth and stone</t>
  </si>
  <si>
    <t>Staff of Woodlands</t>
  </si>
  <si>
    <t>Staff of Life</t>
  </si>
  <si>
    <t>Staff of Passage</t>
  </si>
  <si>
    <t>Staff of Power</t>
  </si>
  <si>
    <t>Wand of Detect magic</t>
  </si>
  <si>
    <t>Wands</t>
  </si>
  <si>
    <t>Wand of Light</t>
  </si>
  <si>
    <t>Wand of Burning hands</t>
  </si>
  <si>
    <t>Wand of Charm animal</t>
  </si>
  <si>
    <t>Wand of Charm person</t>
  </si>
  <si>
    <t>Wand of Color spray</t>
  </si>
  <si>
    <t>Wand of Cure light wounds</t>
  </si>
  <si>
    <t>Wand of Detect secret doors</t>
  </si>
  <si>
    <t>Wand of Enlarge person</t>
  </si>
  <si>
    <t>Wand of Magic missile (1st)</t>
  </si>
  <si>
    <t>Wand of Shocking grasp</t>
  </si>
  <si>
    <t>Wand of Summon monster I</t>
  </si>
  <si>
    <t>Wand of Magic missile (3rd)</t>
  </si>
  <si>
    <t>Wand of Magic missile (5th)</t>
  </si>
  <si>
    <t>Wand of Bear’s endurance</t>
  </si>
  <si>
    <t>Wand of Bull’s strength</t>
  </si>
  <si>
    <t>Wand of Cat’s grace</t>
  </si>
  <si>
    <t>Wand of Cure moderate wounds</t>
  </si>
  <si>
    <t>Wand of Darkness</t>
  </si>
  <si>
    <t>Wand of Daylight</t>
  </si>
  <si>
    <t>Wand of Delay poison</t>
  </si>
  <si>
    <t>Wand of Eagle’s splendor</t>
  </si>
  <si>
    <t>Wand of False life</t>
  </si>
  <si>
    <t>Wand of Fox’s cunning</t>
  </si>
  <si>
    <t>Wand of Ghoul touch</t>
  </si>
  <si>
    <t>Wand of Hold person</t>
  </si>
  <si>
    <t>Wand of Invisibility</t>
  </si>
  <si>
    <t>Wand of Knock</t>
  </si>
  <si>
    <t>Wand of Levitate</t>
  </si>
  <si>
    <t>Wand of Acid arrow</t>
  </si>
  <si>
    <t>Wand of Mirror image</t>
  </si>
  <si>
    <t>Wand of Owl’s wisdom</t>
  </si>
  <si>
    <t>Wand of Shatter</t>
  </si>
  <si>
    <t>Wand of Silence</t>
  </si>
  <si>
    <t>Wand of Summon monster II</t>
  </si>
  <si>
    <t>Wand of Web</t>
  </si>
  <si>
    <t>Wand of Magic missile (7th)</t>
  </si>
  <si>
    <t>Wand of Magic missile (9th)</t>
  </si>
  <si>
    <t>Wand of Call lightning (5th)</t>
  </si>
  <si>
    <t>Wand of Charm person, heightened (3rd-level spell)</t>
  </si>
  <si>
    <t>Wand of Contagion</t>
  </si>
  <si>
    <t>Wand of Cure serious wounds</t>
  </si>
  <si>
    <t>Wand of Dispel magic</t>
  </si>
  <si>
    <t>Wand of Fireball (5th)</t>
  </si>
  <si>
    <t>Wand of Keen edge</t>
  </si>
  <si>
    <t>Wand of Lightning bolt (5th)</t>
  </si>
  <si>
    <t>Wand of Major image</t>
  </si>
  <si>
    <t>Wand of Slow</t>
  </si>
  <si>
    <t>Wand of Suggestion</t>
  </si>
  <si>
    <t>Wand of Summon monster III</t>
  </si>
  <si>
    <t>Wand of Fireball (6th)</t>
  </si>
  <si>
    <t>Wand of Lightning bolt (6th)</t>
  </si>
  <si>
    <t>Wand of Searing light (6th)</t>
  </si>
  <si>
    <t>Wand of Call lightning (8th)</t>
  </si>
  <si>
    <t>Wand of Fireball (8th)</t>
  </si>
  <si>
    <t>Wand of Lightning bolt (8th)</t>
  </si>
  <si>
    <t>Wand of Charm monster</t>
  </si>
  <si>
    <t>Wand of Cure critical wounds</t>
  </si>
  <si>
    <t>Wand of Dimensional anchor</t>
  </si>
  <si>
    <t>Wand of Fear</t>
  </si>
  <si>
    <t>Wand of Greater invisibility</t>
  </si>
  <si>
    <t>Wand of Hold person, heightened (4th level)</t>
  </si>
  <si>
    <t>Wand of Ice storm</t>
  </si>
  <si>
    <t>Wand of Inflict critical wounds</t>
  </si>
  <si>
    <t>Wand of Neutralize poison</t>
  </si>
  <si>
    <t>Wand of Poison</t>
  </si>
  <si>
    <t>Wand of Polymorph</t>
  </si>
  <si>
    <t>Wand of Ray of enfeeblement, heightened (4th level)</t>
  </si>
  <si>
    <t>Wand of Suggestion, heightened (4th level)</t>
  </si>
  <si>
    <t>Wand of Summon monster IV</t>
  </si>
  <si>
    <t>Wand of Wall of fire</t>
  </si>
  <si>
    <t>Wand of Wall of ice</t>
  </si>
  <si>
    <t>Wand of Dispel magic (10th)</t>
  </si>
  <si>
    <t>Wand of Fireball (10th)</t>
  </si>
  <si>
    <t>Wand of Lightning bolt (10th)</t>
  </si>
  <si>
    <t>Wand of Chaos hammer (8th)</t>
  </si>
  <si>
    <t>Wand of Holy smite (8th)</t>
  </si>
  <si>
    <t>Wand of Order’s wrath (8th)</t>
  </si>
  <si>
    <t>Wand of Unholy blight (8th)</t>
  </si>
  <si>
    <t>Wand of Restoration</t>
  </si>
  <si>
    <t>Wand of Stoneskin</t>
  </si>
  <si>
    <t>Feather token, anchor</t>
  </si>
  <si>
    <t>Wondrous Item, Minor</t>
  </si>
  <si>
    <t>Universal solvent</t>
  </si>
  <si>
    <t>Putty of Hold Portal</t>
  </si>
  <si>
    <t>Elixir of love</t>
  </si>
  <si>
    <t>Unguent of timelessness</t>
  </si>
  <si>
    <t>Feather token, fan</t>
  </si>
  <si>
    <t>Dust of tracelessness</t>
  </si>
  <si>
    <t>Elixir of hiding</t>
  </si>
  <si>
    <t>Elixir of sneaking</t>
  </si>
  <si>
    <t>Elixir of swimming</t>
  </si>
  <si>
    <t>Elixir of vision</t>
  </si>
  <si>
    <t>Silversheen</t>
  </si>
  <si>
    <t>Feather token, bird</t>
  </si>
  <si>
    <t>Feather token, tree</t>
  </si>
  <si>
    <t>Whistle of Ghost Sounds 2/day</t>
  </si>
  <si>
    <t>Feather token, swan boat</t>
  </si>
  <si>
    <t>Elixir of truth</t>
  </si>
  <si>
    <t>Feather token, whip</t>
  </si>
  <si>
    <t>Dust of dryness</t>
  </si>
  <si>
    <t>Bag of tricks, gray</t>
  </si>
  <si>
    <t>Hand of the mage</t>
  </si>
  <si>
    <t>Bracers of armor +1</t>
  </si>
  <si>
    <t>Cloak of resistance +1</t>
  </si>
  <si>
    <t>Pearl of power, 1st-level spell</t>
  </si>
  <si>
    <t>Phylactery of faithfulness</t>
  </si>
  <si>
    <t>Salve of slipperiness</t>
  </si>
  <si>
    <t>Elixir of fire breath</t>
  </si>
  <si>
    <t>Pipes of the sewers</t>
  </si>
  <si>
    <t>Dust of illusion</t>
  </si>
  <si>
    <t>Goggles of minute seeing</t>
  </si>
  <si>
    <t>Brooch of shielding</t>
  </si>
  <si>
    <t>Necklace of fireballs type I</t>
  </si>
  <si>
    <t>Dust of appearance</t>
  </si>
  <si>
    <t>Hat of disguise</t>
  </si>
  <si>
    <t>Pipes of sounding</t>
  </si>
  <si>
    <t>Efficient quiver</t>
  </si>
  <si>
    <t>Amulet of natural armor +1</t>
  </si>
  <si>
    <t>Handy haversack</t>
  </si>
  <si>
    <t>Horn of fog</t>
  </si>
  <si>
    <t>Elemental gem</t>
  </si>
  <si>
    <t>Robe of bones</t>
  </si>
  <si>
    <t>Sovereign glue</t>
  </si>
  <si>
    <t>Bag of holding type I</t>
  </si>
  <si>
    <t>Boots of elvenkind</t>
  </si>
  <si>
    <t>Boots of the winterlands</t>
  </si>
  <si>
    <t>Candle of truth</t>
  </si>
  <si>
    <t>Cloak of elvenkind</t>
  </si>
  <si>
    <t>Eyes of the eagle</t>
  </si>
  <si>
    <t>Scarab, golembane</t>
  </si>
  <si>
    <t>Necklace of fireballs type II</t>
  </si>
  <si>
    <t>Stone of alarm</t>
  </si>
  <si>
    <t>Bag of tricks, rust</t>
  </si>
  <si>
    <t>Bead of force</t>
  </si>
  <si>
    <t>Chime of opening</t>
  </si>
  <si>
    <t>Horseshoes of speed</t>
  </si>
  <si>
    <t>Rope of climbing</t>
  </si>
  <si>
    <t>Dust of disappearance</t>
  </si>
  <si>
    <t>Lens of detection</t>
  </si>
  <si>
    <t>Vestment, druid’s</t>
  </si>
  <si>
    <t>Figurine of wondrous power, silver raven</t>
  </si>
  <si>
    <t>Amulet of health +2</t>
  </si>
  <si>
    <t>Bracers of armor +2</t>
  </si>
  <si>
    <t>Cloak of Charisma +2</t>
  </si>
  <si>
    <t>Cloak of resistance +2</t>
  </si>
  <si>
    <t>Gauntlets of ogre power</t>
  </si>
  <si>
    <t>Gloves of arrow snaring</t>
  </si>
  <si>
    <t>Gloves of Dexterity +2</t>
  </si>
  <si>
    <t>Headband of intellect +2</t>
  </si>
  <si>
    <t>Ioun stone, clear spindle</t>
  </si>
  <si>
    <t>Restorative ointment</t>
  </si>
  <si>
    <t>Marvelous pigments</t>
  </si>
  <si>
    <t>Pearl of power, 2nd-level spell</t>
  </si>
  <si>
    <t>Periapt of Wisdom +2</t>
  </si>
  <si>
    <t>Stone salve</t>
  </si>
  <si>
    <t>Necklace of fireballs type III</t>
  </si>
  <si>
    <t>Circlet of persuasion</t>
  </si>
  <si>
    <t>Slippers of spider climbing</t>
  </si>
  <si>
    <t>Incense of meditation</t>
  </si>
  <si>
    <t>Bag of holding type II</t>
  </si>
  <si>
    <t>Bracers of archery, lesser</t>
  </si>
  <si>
    <t>Ioun stone, dusty rose prism</t>
  </si>
  <si>
    <t>Helm of comprehend languages and read magic</t>
  </si>
  <si>
    <t>Vest of escape</t>
  </si>
  <si>
    <t>Eversmoking bottle</t>
  </si>
  <si>
    <t>Sustaining spoon</t>
  </si>
  <si>
    <t>Necklace of fireballs type IV</t>
  </si>
  <si>
    <t>Boots of striding and springing</t>
  </si>
  <si>
    <t>Wind fan</t>
  </si>
  <si>
    <t>Necklace of fireballs type V</t>
  </si>
  <si>
    <t>Amulet of mighty fists +1</t>
  </si>
  <si>
    <t>Horseshoes of a zephyr</t>
  </si>
  <si>
    <t>Pipes of haunting</t>
  </si>
  <si>
    <t>Gloves of swimming and climbing</t>
  </si>
  <si>
    <t>Bag of tricks, tan</t>
  </si>
  <si>
    <t>Circlet of blasting, minor</t>
  </si>
  <si>
    <t>Horn of goodness/evil</t>
  </si>
  <si>
    <t>Robe of useful items</t>
  </si>
  <si>
    <t>Boat, folding</t>
  </si>
  <si>
    <t>Cloak of the manta ray</t>
  </si>
  <si>
    <t>Bottle of air</t>
  </si>
  <si>
    <t>Bag of holding type III</t>
  </si>
  <si>
    <t>Periapt of health</t>
  </si>
  <si>
    <t>Boots of levitation</t>
  </si>
  <si>
    <t>Wondrous Item, Medium</t>
  </si>
  <si>
    <t>Harp of charming</t>
  </si>
  <si>
    <t>Amulet of natural armor +2</t>
  </si>
  <si>
    <t>Golem manual, flesh</t>
  </si>
  <si>
    <t>Hand of glory</t>
  </si>
  <si>
    <t>Ioun stone, deep red sphere</t>
  </si>
  <si>
    <t>Ioun stone, incandescent blue sphere</t>
  </si>
  <si>
    <t>Ioun stone, pale blue rhomboid</t>
  </si>
  <si>
    <t>Ioun stone, pink and green sphere</t>
  </si>
  <si>
    <t>Ioun stone, pink rhomboid</t>
  </si>
  <si>
    <t>Ioun stone, scarlet and blue sphere</t>
  </si>
  <si>
    <t>Deck of illusions</t>
  </si>
  <si>
    <t>Necklace of fireballs type VI</t>
  </si>
  <si>
    <t>Candle of invocation</t>
  </si>
  <si>
    <t>Necklace of fireballs type VII</t>
  </si>
  <si>
    <t>Bracers of armor +3</t>
  </si>
  <si>
    <t>Cloak of resistance +3</t>
  </si>
  <si>
    <t>Decanter of endless water</t>
  </si>
  <si>
    <t>Necklace of adaptation</t>
  </si>
  <si>
    <t>Pearl of power, 3rd-level spell</t>
  </si>
  <si>
    <t>Talisman of the sphere</t>
  </si>
  <si>
    <t>Figurine of wondrous power, serpentine owl</t>
  </si>
  <si>
    <t>Strand of prayer beads, lesser</t>
  </si>
  <si>
    <t>Bag of holding type IV</t>
  </si>
  <si>
    <t>Figurine of wondrous power, bronze griffon</t>
  </si>
  <si>
    <t>Figurine of wondrous power, ebony fly</t>
  </si>
  <si>
    <t>Glove of storing</t>
  </si>
  <si>
    <t>Ioun stone, dark blue rhomboid</t>
  </si>
  <si>
    <t>Stone horse, courser</t>
  </si>
  <si>
    <t>Cape of the mountebank</t>
  </si>
  <si>
    <t>Phylactery of undead turning</t>
  </si>
  <si>
    <t>Gauntlet of rust</t>
  </si>
  <si>
    <t>Boots of speed</t>
  </si>
  <si>
    <t>Goggles of night</t>
  </si>
  <si>
    <t>Golem manual, clay</t>
  </si>
  <si>
    <t>Medallion of thoughts</t>
  </si>
  <si>
    <t>Pipes of pain</t>
  </si>
  <si>
    <t>Blessed book</t>
  </si>
  <si>
    <t>Belt, monk’s</t>
  </si>
  <si>
    <t>Gem of brightness</t>
  </si>
  <si>
    <t>Lyre of building</t>
  </si>
  <si>
    <t>Cloak of arachnida</t>
  </si>
  <si>
    <t>Stone horse, destrier</t>
  </si>
  <si>
    <t>Belt of dwarvenkind</t>
  </si>
  <si>
    <t>Periapt of wound closure</t>
  </si>
  <si>
    <t>Horn of the tritons</t>
  </si>
  <si>
    <t>Pearl of the sirines</t>
  </si>
  <si>
    <t>Figurine of wondrous power, onyx dog</t>
  </si>
  <si>
    <t>Amulet of health +4</t>
  </si>
  <si>
    <t>Belt of giant Strength +4</t>
  </si>
  <si>
    <t>Boots, winged</t>
  </si>
  <si>
    <t>Bracers of armor +4</t>
  </si>
  <si>
    <t>Cloak of Charisma +4</t>
  </si>
  <si>
    <t>Cloak of resistance +4</t>
  </si>
  <si>
    <t>Gloves of Dexterity +4</t>
  </si>
  <si>
    <t>Headband of intellect +4</t>
  </si>
  <si>
    <t>Pearl of power, 4th-level spell</t>
  </si>
  <si>
    <t>Periapt of Wisdom +4</t>
  </si>
  <si>
    <t>Scabbard of keen edges</t>
  </si>
  <si>
    <t>Figurine of wondrous power, golden lions</t>
  </si>
  <si>
    <t>Chime of interruption</t>
  </si>
  <si>
    <t>Broom of flying</t>
  </si>
  <si>
    <t>Figurine of wondrous power, marble elephant</t>
  </si>
  <si>
    <t>Amulet of natural armor +3</t>
  </si>
  <si>
    <t>Ioun stone, iridescent spindle</t>
  </si>
  <si>
    <t>Bracelet of friends</t>
  </si>
  <si>
    <t>Carpet of flying, 5 ft. by 5 ft.</t>
  </si>
  <si>
    <t>Horn of blasting</t>
  </si>
  <si>
    <t>Ioun stone, pale lavender ellipsoid</t>
  </si>
  <si>
    <t>Ioun stone, pearly white spindle</t>
  </si>
  <si>
    <t>Portable hole</t>
  </si>
  <si>
    <t>Stone of good luck (luckstone)</t>
  </si>
  <si>
    <t>Figurine of wondrous power, ivory goats</t>
  </si>
  <si>
    <t>Rope of entanglement</t>
  </si>
  <si>
    <t>Golem manual, stone</t>
  </si>
  <si>
    <t>Mask of the skull</t>
  </si>
  <si>
    <t>Mattock of the titans</t>
  </si>
  <si>
    <t>Circlet of blasting, major</t>
  </si>
  <si>
    <t>Amulet of mighty fists +2</t>
  </si>
  <si>
    <t>Cloak of displacement, minor</t>
  </si>
  <si>
    <t>Helm of underwater action</t>
  </si>
  <si>
    <t>Bracers of archery, greater</t>
  </si>
  <si>
    <t>Bracers of armor +5</t>
  </si>
  <si>
    <t>Cloak of resistance +5</t>
  </si>
  <si>
    <t>Eyes of doom</t>
  </si>
  <si>
    <t>Pearl of power, 5th-level spell</t>
  </si>
  <si>
    <t>Maul of the titans</t>
  </si>
  <si>
    <t>Strand of prayer beads</t>
  </si>
  <si>
    <t>Cloak of the bat</t>
  </si>
  <si>
    <t>Iron bands of binding</t>
  </si>
  <si>
    <t>Cube of frost resistance</t>
  </si>
  <si>
    <t>Helm of telepathy</t>
  </si>
  <si>
    <t>Periapt of proof against poison</t>
  </si>
  <si>
    <t>Robe of scintillating colors</t>
  </si>
  <si>
    <t>Manual of bodily health +1</t>
  </si>
  <si>
    <t>Manual of gainful exercise +1</t>
  </si>
  <si>
    <t>Manual of quickness in action +1</t>
  </si>
  <si>
    <t>Tome of clear thought +1</t>
  </si>
  <si>
    <t>Tome of leadership and influence +1</t>
  </si>
  <si>
    <t>Tome of understanding +1</t>
  </si>
  <si>
    <t>Dimensional shackles</t>
  </si>
  <si>
    <t>Wondrous Item, Major</t>
  </si>
  <si>
    <t>Figurine of wondrous power, obsidian steed</t>
  </si>
  <si>
    <t>Drums of panic</t>
  </si>
  <si>
    <t>Ioun stone, orange</t>
  </si>
  <si>
    <t>Ioun stone, pale green prism</t>
  </si>
  <si>
    <t>Lantern of revealing</t>
  </si>
  <si>
    <t>Robe of blending</t>
  </si>
  <si>
    <t>Amulet of natural armor +4</t>
  </si>
  <si>
    <t>Amulet of proof against detection and location</t>
  </si>
  <si>
    <t>Carpet of flying, 5 ft. by 10 ft.</t>
  </si>
  <si>
    <t>Golem manual, iron</t>
  </si>
  <si>
    <t>Amulet of health +6</t>
  </si>
  <si>
    <t>Belt of giant Strength +6</t>
  </si>
  <si>
    <t>Bracers of armor +6</t>
  </si>
  <si>
    <t>Cloak of Charisma +6</t>
  </si>
  <si>
    <t>Gloves of Dexterity +6</t>
  </si>
  <si>
    <t>Headband of intellect +6</t>
  </si>
  <si>
    <t>Ioun stone, vibrant purple prism</t>
  </si>
  <si>
    <t>Pearl of power, 6th-level spell</t>
  </si>
  <si>
    <t>Periapt of Wisdom +6</t>
  </si>
  <si>
    <t>Scarab of protection</t>
  </si>
  <si>
    <t>Ioun stone, lavender and green ellipsoid</t>
  </si>
  <si>
    <t>Ring gates</t>
  </si>
  <si>
    <t>Crystal ball</t>
  </si>
  <si>
    <t>Golem manual, greater stone</t>
  </si>
  <si>
    <t>Orb of storms</t>
  </si>
  <si>
    <t>Boots of teleportation</t>
  </si>
  <si>
    <t>Bracers of armor +7</t>
  </si>
  <si>
    <t>Pearl of power, 7th-level spell</t>
  </si>
  <si>
    <t>Amulet of natural armor +5</t>
  </si>
  <si>
    <t>Cloak of displacement, major</t>
  </si>
  <si>
    <t>Crystal ball with see invisibility</t>
  </si>
  <si>
    <t>Horn of Valhalla</t>
  </si>
  <si>
    <t>Crystal ball with detect thoughts</t>
  </si>
  <si>
    <t>Carpet of flying, 6 ft. by 9 ft.</t>
  </si>
  <si>
    <t>Amulet of mighty fists +3</t>
  </si>
  <si>
    <t>Wings of flying</t>
  </si>
  <si>
    <t>Cloak of etherealness</t>
  </si>
  <si>
    <t>Instant fortress</t>
  </si>
  <si>
    <t>Manual of bodily health +2</t>
  </si>
  <si>
    <t>Manual of gainful exercise +2</t>
  </si>
  <si>
    <t>Manual of quickness in action +2</t>
  </si>
  <si>
    <t>Tome of clear thought +2</t>
  </si>
  <si>
    <t>Tome of leadership and influence +2</t>
  </si>
  <si>
    <t>Tome of understanding +2</t>
  </si>
  <si>
    <t>Eyes of charming</t>
  </si>
  <si>
    <t>Robe of stars</t>
  </si>
  <si>
    <t>Carpet of flying, 10 ft. by 10 ft.</t>
  </si>
  <si>
    <t>Darkskull</t>
  </si>
  <si>
    <t>Cube of force</t>
  </si>
  <si>
    <t>Bracers of armor +8</t>
  </si>
  <si>
    <t>Pearl of power, 8th-level spell</t>
  </si>
  <si>
    <t>Crystal ball with telepathy</t>
  </si>
  <si>
    <t>Horn of blasting, greater</t>
  </si>
  <si>
    <t>Pearl of power, two spells</t>
  </si>
  <si>
    <t>Helm of teleportation</t>
  </si>
  <si>
    <t>Gem of seeing</t>
  </si>
  <si>
    <t>Robe of the archmagi</t>
  </si>
  <si>
    <t>Mantle of faith</t>
  </si>
  <si>
    <t>Crystal ball with true seeing</t>
  </si>
  <si>
    <t>Pearl of power, 9th-level spell</t>
  </si>
  <si>
    <t>Well of many worlds</t>
  </si>
  <si>
    <t>Manual of bodily health +3</t>
  </si>
  <si>
    <t>Manual of gainful exercise +3</t>
  </si>
  <si>
    <t>Manual of quickness in action +3</t>
  </si>
  <si>
    <t>Tome of clear thought +3</t>
  </si>
  <si>
    <t>Tome of leadership and influence +3</t>
  </si>
  <si>
    <t>Tome of understanding +3</t>
  </si>
  <si>
    <t>Apparatus of the crab</t>
  </si>
  <si>
    <t>Mantle of spell resistance</t>
  </si>
  <si>
    <t>Mirror of opposition</t>
  </si>
  <si>
    <t>Strand of prayer beads, greater</t>
  </si>
  <si>
    <t>Amulet of mighty fists +4</t>
  </si>
  <si>
    <t>Eyes of petrification</t>
  </si>
  <si>
    <t>Bowl of commanding water elementals</t>
  </si>
  <si>
    <t>Brazier of commanding fire elementals</t>
  </si>
  <si>
    <t>Censer of controlling air elementals</t>
  </si>
  <si>
    <t>Stone of controlling earth elementals</t>
  </si>
  <si>
    <t>Manual of bodily health +4</t>
  </si>
  <si>
    <t>Manual of gainful exercise +4</t>
  </si>
  <si>
    <t>Manual of quickness in action +4</t>
  </si>
  <si>
    <t>Tome of clear thought +4</t>
  </si>
  <si>
    <t>Tome of leadership and influence +4</t>
  </si>
  <si>
    <t>Tome of understanding +4</t>
  </si>
  <si>
    <t>Amulet of the planes</t>
  </si>
  <si>
    <t>Robe of eyes</t>
  </si>
  <si>
    <t>Helm of brilliance</t>
  </si>
  <si>
    <t>Manual of bodily health +5</t>
  </si>
  <si>
    <t>Manual of gainful exercise +5</t>
  </si>
  <si>
    <t>Manual of quickness in action +5</t>
  </si>
  <si>
    <t>Tome of clear thought +5</t>
  </si>
  <si>
    <t>Tome of leadership and influence +5</t>
  </si>
  <si>
    <t>Tome of understanding +5</t>
  </si>
  <si>
    <t>Efreeti bottle</t>
  </si>
  <si>
    <t>Amulet of mighty fists +5</t>
  </si>
  <si>
    <t>Chaos diamond</t>
  </si>
  <si>
    <t>Cubic gate</t>
  </si>
  <si>
    <t>Iron flask</t>
  </si>
  <si>
    <t>Mirror of mental prowess</t>
  </si>
  <si>
    <t>Mirror of life trapping</t>
  </si>
  <si>
    <t>Darkwood buckler</t>
  </si>
  <si>
    <t>Armor, Magic</t>
  </si>
  <si>
    <t>Darkwood shield</t>
  </si>
  <si>
    <t>Mithral heavy shield</t>
  </si>
  <si>
    <t>Studded Leather +1</t>
  </si>
  <si>
    <t>Mithral shirt</t>
  </si>
  <si>
    <t>Caster’s shield</t>
  </si>
  <si>
    <t>Dragonhide plate</t>
  </si>
  <si>
    <t>Elven chain</t>
  </si>
  <si>
    <t>Rhino hide</t>
  </si>
  <si>
    <t>Spined shield</t>
  </si>
  <si>
    <t>Lion’s shield</t>
  </si>
  <si>
    <t>Adamantine breastplate</t>
  </si>
  <si>
    <t>Dwarven plate</t>
  </si>
  <si>
    <t>Winged shield</t>
  </si>
  <si>
    <t>Banded mail of luck</t>
  </si>
  <si>
    <t>Celestial armor</t>
  </si>
  <si>
    <t>Plate armor of the deep</t>
  </si>
  <si>
    <t>Breastplate of command</t>
  </si>
  <si>
    <t>Mithral full plate of speed</t>
  </si>
  <si>
    <t>Absorbing shield</t>
  </si>
  <si>
    <t>Demon armor</t>
  </si>
  <si>
    <t>Sleep arrow</t>
  </si>
  <si>
    <t>Weapon, Magic</t>
  </si>
  <si>
    <t>Screaming bolt</t>
  </si>
  <si>
    <t>Silver dagger, masterwork</t>
  </si>
  <si>
    <t>Cold iron longsword, masterwork</t>
  </si>
  <si>
    <t>Javelin of lightning</t>
  </si>
  <si>
    <t>Slaying arrow</t>
  </si>
  <si>
    <t>Spear +1</t>
  </si>
  <si>
    <t>Adamantine dagger</t>
  </si>
  <si>
    <t>Adamantine battleaxe</t>
  </si>
  <si>
    <t>Slaying arrow (greater)</t>
  </si>
  <si>
    <t>Shatterspike</t>
  </si>
  <si>
    <t>Dagger of venom</t>
  </si>
  <si>
    <t>Trident of warning</t>
  </si>
  <si>
    <t>Assassin’s dagger</t>
  </si>
  <si>
    <t>Shifter’s sorrow</t>
  </si>
  <si>
    <t>Trident of fish command</t>
  </si>
  <si>
    <t>Flame tongue</t>
  </si>
  <si>
    <t>Luck blade (0 wishes)</t>
  </si>
  <si>
    <t>Sword of subtlety</t>
  </si>
  <si>
    <t>Sword of the planes</t>
  </si>
  <si>
    <t>Nine lives stealer</t>
  </si>
  <si>
    <t>Oathbow</t>
  </si>
  <si>
    <t>Sword of life stealing</t>
  </si>
  <si>
    <t>Mace of terror</t>
  </si>
  <si>
    <t>Life-drinker</t>
  </si>
  <si>
    <t>Sylvan scimitar</t>
  </si>
  <si>
    <t>Rapier of puncturing</t>
  </si>
  <si>
    <t>Sun blade</t>
  </si>
  <si>
    <t>Frost brand</t>
  </si>
  <si>
    <t>Dwarven thrower</t>
  </si>
  <si>
    <t>Luck blade (1 wish)</t>
  </si>
  <si>
    <t>Mace of smiting</t>
  </si>
  <si>
    <t>Luck blade (2 wishes)</t>
  </si>
  <si>
    <t>Holy avenger</t>
  </si>
  <si>
    <t>Luck blade (3 wishes)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</si>
</sst>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7" x14ac:knownFonts="1">
    <font>
      <sz val="12"/>
      <color theme="1"/>
      <name val="Palatino Linotype"/>
      <family val="2"/>
      <charset val="204"/>
    </font>
    <font>
      <b/>
      <sz val="10"/>
      <name val="Arial"/>
      <family val="2"/>
    </font>
    <font>
      <sz val="10"/>
      <name val="Arial"/>
      <family val="2"/>
    </font>
    <font>
      <sz val="8"/>
      <name val="Book Antiqua"/>
      <family val="1"/>
    </font>
    <font>
      <sz val="10"/>
      <name val="Arial"/>
    </font>
    <font>
      <sz val="8"/>
      <name val="Arial"/>
    </font>
    <font>
      <vertAlign val="superscript"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center" wrapText="1"/>
    </xf>
    <xf numFmtId="2" fontId="1" fillId="0" borderId="0" xfId="0" applyNumberFormat="1" applyFont="1" applyAlignment="1">
      <alignment horizontal="left" vertical="center" wrapText="1"/>
    </xf>
    <xf numFmtId="0" fontId="2" fillId="2" borderId="0" xfId="0" applyFont="1" applyFill="1"/>
    <xf numFmtId="164" fontId="2" fillId="0" borderId="0" xfId="0" applyNumberFormat="1" applyFont="1"/>
    <xf numFmtId="164" fontId="1" fillId="0" borderId="0" xfId="0" quotePrefix="1" applyNumberFormat="1" applyFont="1"/>
    <xf numFmtId="0" fontId="2" fillId="0" borderId="0" xfId="0" applyFont="1"/>
    <xf numFmtId="2" fontId="2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vertical="top"/>
    </xf>
    <xf numFmtId="0" fontId="3" fillId="0" borderId="0" xfId="0" applyFont="1"/>
    <xf numFmtId="1" fontId="3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3" fontId="5" fillId="0" borderId="0" xfId="0" applyNumberFormat="1" applyFont="1"/>
    <xf numFmtId="3" fontId="0" fillId="0" borderId="0" xfId="0" applyNumberFormat="1"/>
    <xf numFmtId="0" fontId="5" fillId="0" borderId="0" xfId="0" applyFont="1" applyAlignment="1">
      <alignment vertical="top"/>
    </xf>
    <xf numFmtId="0" fontId="1" fillId="0" borderId="0" xfId="0" applyFont="1"/>
  </cellXfs>
  <cellStyles count="1">
    <cellStyle name="Звичайний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_(* #,##0_);_(* \(#,##0\);_(* &quot;-&quot;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503777-B5A8-4FAE-9995-0C51A08992EA}" name="Таблиця1" displayName="Таблиця1" ref="A1:M1652" totalsRowShown="0" headerRowDxfId="0" dataDxfId="1">
  <autoFilter ref="A1:M1652" xr:uid="{85503777-B5A8-4FAE-9995-0C51A08992EA}"/>
  <tableColumns count="13">
    <tableColumn id="1" xr3:uid="{09B87F05-D787-415C-BD47-A6264F79DE8B}" name="Qty" dataDxfId="12"/>
    <tableColumn id="2" xr3:uid="{B0742FB2-7B5D-45EB-A020-B517C069F0C1}" name="Actual Qty" dataDxfId="11">
      <calculatedColumnFormula>A2+MAX(N2:Z2)</calculatedColumnFormula>
    </tableColumn>
    <tableColumn id="3" xr3:uid="{22EF8BED-9E9F-48D4-9122-7A70EE93625D}" name="Item" dataDxfId="10"/>
    <tableColumn id="4" xr3:uid="{19958256-511D-4A51-8C9C-B35E5CCFB087}" name=" " dataDxfId="9"/>
    <tableColumn id="5" xr3:uid="{FF23BCF2-A68D-4C01-AB8C-A2AFE9214A5A}" name="Cost" dataDxfId="8"/>
    <tableColumn id="6" xr3:uid="{86E2F268-FD17-4C21-9504-9B56CDE854E6}" name="Unit"/>
    <tableColumn id="7" xr3:uid="{881AB64A-AE0A-4E92-933A-08EFBDFD1B60}" name="Weight"/>
    <tableColumn id="8" xr3:uid="{5BBA6D49-AB76-451F-9869-64D784446002}" name="Type" dataDxfId="7"/>
    <tableColumn id="9" xr3:uid="{1863529B-44BA-48A7-8D02-07DFA58A5A93}" name="Magic" dataDxfId="6"/>
    <tableColumn id="10" xr3:uid="{7F4540D7-2B0C-47BF-B92F-85C52A143859}" name="Source" dataDxfId="5"/>
    <tableColumn id="11" xr3:uid="{23088370-667E-44AD-B3D6-A9B345BEC742}" name="Cost in GP" dataDxfId="4">
      <calculatedColumnFormula>IF(F2="gp",E2,IF(F2="sp",E2*0.1,IF(F2="cp",E2*0.01,0)))</calculatedColumnFormula>
    </tableColumn>
    <tableColumn id="12" xr3:uid="{B41A9523-C37D-4BFF-9933-EBFCF4571771}" name="Actual Cost" dataDxfId="3">
      <calculatedColumnFormula>B2*K2</calculatedColumnFormula>
    </tableColumn>
    <tableColumn id="13" xr3:uid="{4D9FC9E9-99C7-453C-ACBA-0DCF36B0D7A8}" name="Actual Weight" dataDxfId="2">
      <calculatedColumnFormula>B2*G2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DCA89-9306-4A70-97F3-BDA4F7224DB0}">
  <dimension ref="A1:M1653"/>
  <sheetViews>
    <sheetView tabSelected="1" topLeftCell="A1631" workbookViewId="0">
      <selection activeCell="M1653" sqref="A1653:M1659"/>
    </sheetView>
  </sheetViews>
  <sheetFormatPr defaultRowHeight="18" x14ac:dyDescent="0.35"/>
  <cols>
    <col min="2" max="2" width="10.875" customWidth="1"/>
    <col min="11" max="11" width="11" customWidth="1"/>
    <col min="12" max="12" width="11.625" customWidth="1"/>
    <col min="13" max="13" width="13.875" customWidth="1"/>
  </cols>
  <sheetData>
    <row r="1" spans="1:13" ht="25.5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x14ac:dyDescent="0.35">
      <c r="A2" s="4"/>
      <c r="B2" s="5">
        <f>IF(SUM(B3:B74)&gt;0,1,0)</f>
        <v>0</v>
      </c>
      <c r="C2" s="6" t="str">
        <f>" -------"&amp;H2&amp;"-----"</f>
        <v xml:space="preserve"> -------Adventuring Gear-----</v>
      </c>
      <c r="D2" s="6"/>
      <c r="E2" s="7"/>
      <c r="F2" s="7"/>
      <c r="G2" s="8"/>
      <c r="H2" s="7" t="str">
        <f>H3</f>
        <v>Adventuring Gear</v>
      </c>
      <c r="I2" s="7" t="s">
        <v>13</v>
      </c>
      <c r="J2" s="7" t="s">
        <v>14</v>
      </c>
      <c r="K2" s="7">
        <f t="shared" ref="K2:K65" si="0">IF(F2="gp",E2,IF(F2="sp",E2*0.1,IF(F2="cp",E2*0.01,0)))</f>
        <v>0</v>
      </c>
      <c r="L2" s="9">
        <f t="shared" ref="L2:L65" si="1">B2*K2</f>
        <v>0</v>
      </c>
      <c r="M2" s="9">
        <f t="shared" ref="M2:M65" si="2">B2*G2</f>
        <v>0</v>
      </c>
    </row>
    <row r="3" spans="1:13" x14ac:dyDescent="0.35">
      <c r="A3" s="4"/>
      <c r="B3" s="5">
        <f t="shared" ref="B3:B66" si="3">A3+MAX(N3:Z3)</f>
        <v>0</v>
      </c>
      <c r="C3" s="7" t="s">
        <v>15</v>
      </c>
      <c r="D3" s="7"/>
      <c r="E3" s="7">
        <v>2</v>
      </c>
      <c r="F3" s="7" t="s">
        <v>16</v>
      </c>
      <c r="G3" s="8">
        <v>2</v>
      </c>
      <c r="H3" s="7" t="s">
        <v>17</v>
      </c>
      <c r="I3" s="7" t="s">
        <v>13</v>
      </c>
      <c r="J3" s="7" t="s">
        <v>14</v>
      </c>
      <c r="K3" s="7">
        <f t="shared" si="0"/>
        <v>2</v>
      </c>
      <c r="L3" s="9">
        <f t="shared" si="1"/>
        <v>0</v>
      </c>
      <c r="M3" s="9">
        <f t="shared" si="2"/>
        <v>0</v>
      </c>
    </row>
    <row r="4" spans="1:13" x14ac:dyDescent="0.35">
      <c r="A4" s="4"/>
      <c r="B4" s="5">
        <f t="shared" si="3"/>
        <v>0</v>
      </c>
      <c r="C4" s="7" t="s">
        <v>18</v>
      </c>
      <c r="D4" s="7"/>
      <c r="E4" s="7">
        <v>80</v>
      </c>
      <c r="F4" s="7" t="s">
        <v>16</v>
      </c>
      <c r="G4" s="8">
        <v>3</v>
      </c>
      <c r="H4" s="7" t="s">
        <v>17</v>
      </c>
      <c r="I4" s="7" t="s">
        <v>13</v>
      </c>
      <c r="J4" s="7" t="s">
        <v>19</v>
      </c>
      <c r="K4" s="7">
        <f t="shared" si="0"/>
        <v>80</v>
      </c>
      <c r="L4" s="9">
        <f t="shared" si="1"/>
        <v>0</v>
      </c>
      <c r="M4" s="9">
        <f t="shared" si="2"/>
        <v>0</v>
      </c>
    </row>
    <row r="5" spans="1:13" x14ac:dyDescent="0.35">
      <c r="A5" s="4"/>
      <c r="B5" s="5">
        <f t="shared" si="3"/>
        <v>0</v>
      </c>
      <c r="C5" s="7" t="s">
        <v>20</v>
      </c>
      <c r="D5" s="7"/>
      <c r="E5" s="7">
        <v>5</v>
      </c>
      <c r="F5" s="7" t="s">
        <v>21</v>
      </c>
      <c r="G5" s="8">
        <v>0.5</v>
      </c>
      <c r="H5" s="7" t="s">
        <v>17</v>
      </c>
      <c r="I5" s="7" t="s">
        <v>13</v>
      </c>
      <c r="J5" s="7" t="s">
        <v>22</v>
      </c>
      <c r="K5" s="7">
        <f t="shared" si="0"/>
        <v>0.5</v>
      </c>
      <c r="L5" s="9">
        <f t="shared" si="1"/>
        <v>0</v>
      </c>
      <c r="M5" s="9">
        <f t="shared" si="2"/>
        <v>0</v>
      </c>
    </row>
    <row r="6" spans="1:13" x14ac:dyDescent="0.35">
      <c r="A6" s="4"/>
      <c r="B6" s="5">
        <f t="shared" si="3"/>
        <v>0</v>
      </c>
      <c r="C6" s="7" t="s">
        <v>23</v>
      </c>
      <c r="D6" s="7"/>
      <c r="E6" s="7">
        <v>50</v>
      </c>
      <c r="F6" s="7" t="s">
        <v>21</v>
      </c>
      <c r="G6" s="8">
        <v>0.5</v>
      </c>
      <c r="H6" s="7" t="s">
        <v>17</v>
      </c>
      <c r="I6" s="7" t="s">
        <v>13</v>
      </c>
      <c r="J6" s="7" t="s">
        <v>22</v>
      </c>
      <c r="K6" s="7">
        <f t="shared" si="0"/>
        <v>5</v>
      </c>
      <c r="L6" s="9">
        <f t="shared" si="1"/>
        <v>0</v>
      </c>
      <c r="M6" s="9">
        <f t="shared" si="2"/>
        <v>0</v>
      </c>
    </row>
    <row r="7" spans="1:13" x14ac:dyDescent="0.35">
      <c r="A7" s="4"/>
      <c r="B7" s="5">
        <f t="shared" si="3"/>
        <v>0</v>
      </c>
      <c r="C7" s="7" t="s">
        <v>24</v>
      </c>
      <c r="D7" s="7"/>
      <c r="E7" s="7">
        <v>2</v>
      </c>
      <c r="F7" s="7" t="s">
        <v>16</v>
      </c>
      <c r="G7" s="8">
        <v>30</v>
      </c>
      <c r="H7" s="7" t="s">
        <v>17</v>
      </c>
      <c r="I7" s="7" t="s">
        <v>13</v>
      </c>
      <c r="J7" s="7" t="s">
        <v>14</v>
      </c>
      <c r="K7" s="7">
        <f t="shared" si="0"/>
        <v>2</v>
      </c>
      <c r="L7" s="9">
        <f t="shared" si="1"/>
        <v>0</v>
      </c>
      <c r="M7" s="9">
        <f t="shared" si="2"/>
        <v>0</v>
      </c>
    </row>
    <row r="8" spans="1:13" x14ac:dyDescent="0.35">
      <c r="A8" s="4"/>
      <c r="B8" s="5">
        <f t="shared" si="3"/>
        <v>0</v>
      </c>
      <c r="C8" s="7" t="s">
        <v>25</v>
      </c>
      <c r="D8" s="7"/>
      <c r="E8" s="7">
        <v>4</v>
      </c>
      <c r="F8" s="7" t="s">
        <v>21</v>
      </c>
      <c r="G8" s="8">
        <v>1</v>
      </c>
      <c r="H8" s="7" t="s">
        <v>17</v>
      </c>
      <c r="I8" s="7" t="s">
        <v>13</v>
      </c>
      <c r="J8" s="7" t="s">
        <v>14</v>
      </c>
      <c r="K8" s="7">
        <f t="shared" si="0"/>
        <v>0.4</v>
      </c>
      <c r="L8" s="9">
        <f t="shared" si="1"/>
        <v>0</v>
      </c>
      <c r="M8" s="9">
        <f t="shared" si="2"/>
        <v>0</v>
      </c>
    </row>
    <row r="9" spans="1:13" x14ac:dyDescent="0.35">
      <c r="A9" s="4"/>
      <c r="B9" s="5">
        <f t="shared" si="3"/>
        <v>0</v>
      </c>
      <c r="C9" s="7" t="s">
        <v>26</v>
      </c>
      <c r="D9" s="7"/>
      <c r="E9" s="7">
        <v>1</v>
      </c>
      <c r="F9" s="7" t="s">
        <v>21</v>
      </c>
      <c r="G9" s="8">
        <v>5</v>
      </c>
      <c r="H9" s="7" t="s">
        <v>17</v>
      </c>
      <c r="I9" s="7" t="s">
        <v>13</v>
      </c>
      <c r="J9" s="7" t="s">
        <v>14</v>
      </c>
      <c r="K9" s="7">
        <f t="shared" si="0"/>
        <v>0.1</v>
      </c>
      <c r="L9" s="9">
        <f t="shared" si="1"/>
        <v>0</v>
      </c>
      <c r="M9" s="9">
        <f t="shared" si="2"/>
        <v>0</v>
      </c>
    </row>
    <row r="10" spans="1:13" x14ac:dyDescent="0.35">
      <c r="A10" s="4"/>
      <c r="B10" s="5">
        <f t="shared" si="3"/>
        <v>0</v>
      </c>
      <c r="C10" s="7" t="s">
        <v>27</v>
      </c>
      <c r="D10" s="7"/>
      <c r="E10" s="7">
        <v>1</v>
      </c>
      <c r="F10" s="7" t="s">
        <v>16</v>
      </c>
      <c r="G10" s="8">
        <v>0.05</v>
      </c>
      <c r="H10" s="7" t="s">
        <v>17</v>
      </c>
      <c r="I10" s="7" t="s">
        <v>13</v>
      </c>
      <c r="J10" s="7" t="s">
        <v>14</v>
      </c>
      <c r="K10" s="7">
        <f t="shared" si="0"/>
        <v>1</v>
      </c>
      <c r="L10" s="9">
        <f t="shared" si="1"/>
        <v>0</v>
      </c>
      <c r="M10" s="9">
        <f t="shared" si="2"/>
        <v>0</v>
      </c>
    </row>
    <row r="11" spans="1:13" x14ac:dyDescent="0.35">
      <c r="A11" s="4"/>
      <c r="B11" s="5">
        <f t="shared" si="3"/>
        <v>0</v>
      </c>
      <c r="C11" s="7" t="s">
        <v>28</v>
      </c>
      <c r="D11" s="7"/>
      <c r="E11" s="7">
        <v>5</v>
      </c>
      <c r="F11" s="7" t="s">
        <v>21</v>
      </c>
      <c r="G11" s="8">
        <v>3</v>
      </c>
      <c r="H11" s="7" t="s">
        <v>17</v>
      </c>
      <c r="I11" s="7" t="s">
        <v>13</v>
      </c>
      <c r="J11" s="7" t="s">
        <v>14</v>
      </c>
      <c r="K11" s="7">
        <f t="shared" si="0"/>
        <v>0.5</v>
      </c>
      <c r="L11" s="9">
        <f t="shared" si="1"/>
        <v>0</v>
      </c>
      <c r="M11" s="9">
        <f t="shared" si="2"/>
        <v>0</v>
      </c>
    </row>
    <row r="12" spans="1:13" x14ac:dyDescent="0.35">
      <c r="A12" s="4"/>
      <c r="B12" s="5">
        <f t="shared" si="3"/>
        <v>0</v>
      </c>
      <c r="C12" s="7" t="s">
        <v>29</v>
      </c>
      <c r="D12" s="7"/>
      <c r="E12" s="7">
        <v>5</v>
      </c>
      <c r="F12" s="7" t="s">
        <v>16</v>
      </c>
      <c r="G12" s="8">
        <v>5</v>
      </c>
      <c r="H12" s="7" t="s">
        <v>17</v>
      </c>
      <c r="I12" s="7" t="s">
        <v>13</v>
      </c>
      <c r="J12" s="7" t="s">
        <v>14</v>
      </c>
      <c r="K12" s="7">
        <f t="shared" si="0"/>
        <v>5</v>
      </c>
      <c r="L12" s="9">
        <f t="shared" si="1"/>
        <v>0</v>
      </c>
      <c r="M12" s="9">
        <f t="shared" si="2"/>
        <v>0</v>
      </c>
    </row>
    <row r="13" spans="1:13" x14ac:dyDescent="0.35">
      <c r="A13" s="4"/>
      <c r="B13" s="5">
        <f t="shared" si="3"/>
        <v>0</v>
      </c>
      <c r="C13" s="7" t="s">
        <v>30</v>
      </c>
      <c r="D13" s="7"/>
      <c r="E13" s="7">
        <v>2</v>
      </c>
      <c r="F13" s="7" t="s">
        <v>16</v>
      </c>
      <c r="G13" s="8">
        <v>0.5</v>
      </c>
      <c r="H13" s="7" t="s">
        <v>17</v>
      </c>
      <c r="I13" s="7" t="s">
        <v>13</v>
      </c>
      <c r="J13" s="7" t="s">
        <v>14</v>
      </c>
      <c r="K13" s="7">
        <f t="shared" si="0"/>
        <v>2</v>
      </c>
      <c r="L13" s="9">
        <f t="shared" si="1"/>
        <v>0</v>
      </c>
      <c r="M13" s="9">
        <f t="shared" si="2"/>
        <v>0</v>
      </c>
    </row>
    <row r="14" spans="1:13" x14ac:dyDescent="0.35">
      <c r="A14" s="4"/>
      <c r="B14" s="5">
        <f t="shared" si="3"/>
        <v>0</v>
      </c>
      <c r="C14" s="7" t="s">
        <v>31</v>
      </c>
      <c r="D14" s="7"/>
      <c r="E14" s="7">
        <v>5</v>
      </c>
      <c r="F14" s="7" t="s">
        <v>21</v>
      </c>
      <c r="G14" s="8">
        <v>2</v>
      </c>
      <c r="H14" s="7" t="s">
        <v>17</v>
      </c>
      <c r="I14" s="7" t="s">
        <v>13</v>
      </c>
      <c r="J14" s="7" t="s">
        <v>14</v>
      </c>
      <c r="K14" s="7">
        <f t="shared" si="0"/>
        <v>0.5</v>
      </c>
      <c r="L14" s="9">
        <f t="shared" si="1"/>
        <v>0</v>
      </c>
      <c r="M14" s="9">
        <f t="shared" si="2"/>
        <v>0</v>
      </c>
    </row>
    <row r="15" spans="1:13" x14ac:dyDescent="0.35">
      <c r="A15" s="4"/>
      <c r="B15" s="5">
        <f t="shared" si="3"/>
        <v>0</v>
      </c>
      <c r="C15" s="7" t="s">
        <v>32</v>
      </c>
      <c r="D15" s="7"/>
      <c r="E15" s="7">
        <v>1</v>
      </c>
      <c r="F15" s="7" t="s">
        <v>16</v>
      </c>
      <c r="G15" s="8">
        <v>2</v>
      </c>
      <c r="H15" s="7" t="s">
        <v>17</v>
      </c>
      <c r="I15" s="7" t="s">
        <v>13</v>
      </c>
      <c r="J15" s="7" t="s">
        <v>14</v>
      </c>
      <c r="K15" s="7">
        <f t="shared" si="0"/>
        <v>1</v>
      </c>
      <c r="L15" s="9">
        <f t="shared" si="1"/>
        <v>0</v>
      </c>
      <c r="M15" s="9">
        <f t="shared" si="2"/>
        <v>0</v>
      </c>
    </row>
    <row r="16" spans="1:13" x14ac:dyDescent="0.35">
      <c r="A16" s="4"/>
      <c r="B16" s="5">
        <f t="shared" si="3"/>
        <v>0</v>
      </c>
      <c r="C16" s="7" t="s">
        <v>33</v>
      </c>
      <c r="D16" s="7"/>
      <c r="E16" s="7">
        <v>1</v>
      </c>
      <c r="F16" s="7" t="s">
        <v>34</v>
      </c>
      <c r="G16" s="8">
        <v>0.1</v>
      </c>
      <c r="H16" s="7" t="s">
        <v>17</v>
      </c>
      <c r="I16" s="7" t="s">
        <v>13</v>
      </c>
      <c r="J16" s="7" t="s">
        <v>14</v>
      </c>
      <c r="K16" s="7">
        <f t="shared" si="0"/>
        <v>0.01</v>
      </c>
      <c r="L16" s="9">
        <f t="shared" si="1"/>
        <v>0</v>
      </c>
      <c r="M16" s="9">
        <f t="shared" si="2"/>
        <v>0</v>
      </c>
    </row>
    <row r="17" spans="1:13" x14ac:dyDescent="0.35">
      <c r="A17" s="4"/>
      <c r="B17" s="5">
        <f t="shared" si="3"/>
        <v>0</v>
      </c>
      <c r="C17" s="7" t="s">
        <v>35</v>
      </c>
      <c r="D17" s="7"/>
      <c r="E17" s="7">
        <v>1</v>
      </c>
      <c r="F17" s="7" t="s">
        <v>21</v>
      </c>
      <c r="G17" s="8">
        <v>1</v>
      </c>
      <c r="H17" s="7" t="s">
        <v>17</v>
      </c>
      <c r="I17" s="7" t="s">
        <v>13</v>
      </c>
      <c r="J17" s="7" t="s">
        <v>14</v>
      </c>
      <c r="K17" s="7">
        <f t="shared" si="0"/>
        <v>0.1</v>
      </c>
      <c r="L17" s="9">
        <f t="shared" si="1"/>
        <v>0</v>
      </c>
      <c r="M17" s="9">
        <f t="shared" si="2"/>
        <v>0</v>
      </c>
    </row>
    <row r="18" spans="1:13" x14ac:dyDescent="0.35">
      <c r="A18" s="4"/>
      <c r="B18" s="5">
        <f t="shared" si="3"/>
        <v>0</v>
      </c>
      <c r="C18" s="7" t="s">
        <v>36</v>
      </c>
      <c r="D18" s="7"/>
      <c r="E18" s="7">
        <v>1</v>
      </c>
      <c r="F18" s="7" t="s">
        <v>16</v>
      </c>
      <c r="G18" s="8">
        <v>0.5</v>
      </c>
      <c r="H18" s="7" t="s">
        <v>17</v>
      </c>
      <c r="I18" s="7" t="s">
        <v>13</v>
      </c>
      <c r="J18" s="7" t="s">
        <v>14</v>
      </c>
      <c r="K18" s="7">
        <f t="shared" si="0"/>
        <v>1</v>
      </c>
      <c r="L18" s="9">
        <f t="shared" si="1"/>
        <v>0</v>
      </c>
      <c r="M18" s="9">
        <f t="shared" si="2"/>
        <v>0</v>
      </c>
    </row>
    <row r="19" spans="1:13" x14ac:dyDescent="0.35">
      <c r="A19" s="4"/>
      <c r="B19" s="5">
        <f t="shared" si="3"/>
        <v>0</v>
      </c>
      <c r="C19" s="7" t="s">
        <v>37</v>
      </c>
      <c r="D19" s="7"/>
      <c r="E19" s="7">
        <v>30</v>
      </c>
      <c r="F19" s="7" t="s">
        <v>16</v>
      </c>
      <c r="G19" s="8">
        <v>2</v>
      </c>
      <c r="H19" s="7" t="s">
        <v>17</v>
      </c>
      <c r="I19" s="7" t="s">
        <v>13</v>
      </c>
      <c r="J19" s="7" t="s">
        <v>14</v>
      </c>
      <c r="K19" s="7">
        <f t="shared" si="0"/>
        <v>30</v>
      </c>
      <c r="L19" s="9">
        <f t="shared" si="1"/>
        <v>0</v>
      </c>
      <c r="M19" s="9">
        <f t="shared" si="2"/>
        <v>0</v>
      </c>
    </row>
    <row r="20" spans="1:13" x14ac:dyDescent="0.35">
      <c r="A20" s="4"/>
      <c r="B20" s="5">
        <f t="shared" si="3"/>
        <v>0</v>
      </c>
      <c r="C20" s="7" t="s">
        <v>38</v>
      </c>
      <c r="D20" s="7"/>
      <c r="E20" s="7">
        <v>1</v>
      </c>
      <c r="F20" s="7" t="s">
        <v>34</v>
      </c>
      <c r="G20" s="8">
        <v>0.01</v>
      </c>
      <c r="H20" s="7" t="s">
        <v>17</v>
      </c>
      <c r="I20" s="7" t="s">
        <v>13</v>
      </c>
      <c r="J20" s="7" t="s">
        <v>14</v>
      </c>
      <c r="K20" s="7">
        <f t="shared" si="0"/>
        <v>0.01</v>
      </c>
      <c r="L20" s="9">
        <f t="shared" si="1"/>
        <v>0</v>
      </c>
      <c r="M20" s="9">
        <f t="shared" si="2"/>
        <v>0</v>
      </c>
    </row>
    <row r="21" spans="1:13" x14ac:dyDescent="0.35">
      <c r="A21" s="4"/>
      <c r="B21" s="5">
        <f t="shared" si="3"/>
        <v>0</v>
      </c>
      <c r="C21" s="7" t="s">
        <v>39</v>
      </c>
      <c r="D21" s="7"/>
      <c r="E21" s="7">
        <v>2</v>
      </c>
      <c r="F21" s="7" t="s">
        <v>16</v>
      </c>
      <c r="G21" s="8">
        <v>25</v>
      </c>
      <c r="H21" s="7" t="s">
        <v>17</v>
      </c>
      <c r="I21" s="7" t="s">
        <v>13</v>
      </c>
      <c r="J21" s="7" t="s">
        <v>14</v>
      </c>
      <c r="K21" s="7">
        <f t="shared" si="0"/>
        <v>2</v>
      </c>
      <c r="L21" s="9">
        <f t="shared" si="1"/>
        <v>0</v>
      </c>
      <c r="M21" s="9">
        <f t="shared" si="2"/>
        <v>0</v>
      </c>
    </row>
    <row r="22" spans="1:13" x14ac:dyDescent="0.35">
      <c r="A22" s="4"/>
      <c r="B22" s="5">
        <f t="shared" si="3"/>
        <v>0</v>
      </c>
      <c r="C22" s="7" t="s">
        <v>40</v>
      </c>
      <c r="D22" s="7"/>
      <c r="E22" s="7">
        <v>2</v>
      </c>
      <c r="F22" s="7" t="s">
        <v>16</v>
      </c>
      <c r="G22" s="8">
        <v>5</v>
      </c>
      <c r="H22" s="7" t="s">
        <v>17</v>
      </c>
      <c r="I22" s="7" t="s">
        <v>13</v>
      </c>
      <c r="J22" s="7" t="s">
        <v>14</v>
      </c>
      <c r="K22" s="7">
        <f t="shared" si="0"/>
        <v>2</v>
      </c>
      <c r="L22" s="9">
        <f t="shared" si="1"/>
        <v>0</v>
      </c>
      <c r="M22" s="9">
        <f t="shared" si="2"/>
        <v>0</v>
      </c>
    </row>
    <row r="23" spans="1:13" x14ac:dyDescent="0.35">
      <c r="A23" s="4"/>
      <c r="B23" s="5">
        <f t="shared" si="3"/>
        <v>0</v>
      </c>
      <c r="C23" s="7" t="s">
        <v>41</v>
      </c>
      <c r="D23" s="7"/>
      <c r="E23" s="7">
        <v>1</v>
      </c>
      <c r="F23" s="7" t="s">
        <v>34</v>
      </c>
      <c r="G23" s="8">
        <v>20</v>
      </c>
      <c r="H23" s="7" t="s">
        <v>17</v>
      </c>
      <c r="I23" s="7" t="s">
        <v>13</v>
      </c>
      <c r="J23" s="7" t="s">
        <v>14</v>
      </c>
      <c r="K23" s="7">
        <f t="shared" si="0"/>
        <v>0.01</v>
      </c>
      <c r="L23" s="9">
        <f t="shared" si="1"/>
        <v>0</v>
      </c>
      <c r="M23" s="9">
        <f t="shared" si="2"/>
        <v>0</v>
      </c>
    </row>
    <row r="24" spans="1:13" x14ac:dyDescent="0.35">
      <c r="A24" s="4"/>
      <c r="B24" s="5">
        <f t="shared" si="3"/>
        <v>0</v>
      </c>
      <c r="C24" s="7" t="s">
        <v>42</v>
      </c>
      <c r="D24" s="7"/>
      <c r="E24" s="7">
        <v>1</v>
      </c>
      <c r="F24" s="7" t="s">
        <v>21</v>
      </c>
      <c r="G24" s="8">
        <v>0.01</v>
      </c>
      <c r="H24" s="7" t="s">
        <v>17</v>
      </c>
      <c r="I24" s="7" t="s">
        <v>13</v>
      </c>
      <c r="J24" s="7" t="s">
        <v>14</v>
      </c>
      <c r="K24" s="7">
        <f t="shared" si="0"/>
        <v>0.1</v>
      </c>
      <c r="L24" s="9">
        <f t="shared" si="1"/>
        <v>0</v>
      </c>
      <c r="M24" s="9">
        <f t="shared" si="2"/>
        <v>0</v>
      </c>
    </row>
    <row r="25" spans="1:13" x14ac:dyDescent="0.35">
      <c r="A25" s="4"/>
      <c r="B25" s="5">
        <f t="shared" si="3"/>
        <v>0</v>
      </c>
      <c r="C25" s="7" t="s">
        <v>43</v>
      </c>
      <c r="D25" s="7"/>
      <c r="E25" s="7">
        <v>4</v>
      </c>
      <c r="F25" s="7" t="s">
        <v>16</v>
      </c>
      <c r="G25" s="8">
        <v>5</v>
      </c>
      <c r="H25" s="7" t="s">
        <v>17</v>
      </c>
      <c r="I25" s="7" t="s">
        <v>13</v>
      </c>
      <c r="J25" s="7" t="s">
        <v>14</v>
      </c>
      <c r="K25" s="7">
        <f t="shared" si="0"/>
        <v>4</v>
      </c>
      <c r="L25" s="9">
        <f t="shared" si="1"/>
        <v>0</v>
      </c>
      <c r="M25" s="9">
        <f t="shared" si="2"/>
        <v>0</v>
      </c>
    </row>
    <row r="26" spans="1:13" x14ac:dyDescent="0.35">
      <c r="A26" s="4"/>
      <c r="B26" s="5">
        <f t="shared" si="3"/>
        <v>0</v>
      </c>
      <c r="C26" s="7" t="s">
        <v>44</v>
      </c>
      <c r="D26" s="7"/>
      <c r="E26" s="7">
        <v>3</v>
      </c>
      <c r="F26" s="7" t="s">
        <v>34</v>
      </c>
      <c r="G26" s="8">
        <v>1.5</v>
      </c>
      <c r="H26" s="7" t="s">
        <v>17</v>
      </c>
      <c r="I26" s="7" t="s">
        <v>13</v>
      </c>
      <c r="J26" s="7" t="s">
        <v>14</v>
      </c>
      <c r="K26" s="7">
        <f t="shared" si="0"/>
        <v>0.03</v>
      </c>
      <c r="L26" s="9">
        <f t="shared" si="1"/>
        <v>0</v>
      </c>
      <c r="M26" s="9">
        <f t="shared" si="2"/>
        <v>0</v>
      </c>
    </row>
    <row r="27" spans="1:13" x14ac:dyDescent="0.35">
      <c r="A27" s="4"/>
      <c r="B27" s="5">
        <f t="shared" si="3"/>
        <v>0</v>
      </c>
      <c r="C27" s="7" t="s">
        <v>45</v>
      </c>
      <c r="D27" s="7"/>
      <c r="E27" s="7">
        <v>1</v>
      </c>
      <c r="F27" s="7" t="s">
        <v>16</v>
      </c>
      <c r="G27" s="8">
        <v>0.5</v>
      </c>
      <c r="H27" s="7" t="s">
        <v>17</v>
      </c>
      <c r="I27" s="7" t="s">
        <v>13</v>
      </c>
      <c r="J27" s="7" t="s">
        <v>14</v>
      </c>
      <c r="K27" s="7">
        <f t="shared" si="0"/>
        <v>1</v>
      </c>
      <c r="L27" s="9">
        <f t="shared" si="1"/>
        <v>0</v>
      </c>
      <c r="M27" s="9">
        <f t="shared" si="2"/>
        <v>0</v>
      </c>
    </row>
    <row r="28" spans="1:13" x14ac:dyDescent="0.35">
      <c r="A28" s="4"/>
      <c r="B28" s="5">
        <f t="shared" si="3"/>
        <v>0</v>
      </c>
      <c r="C28" s="7" t="s">
        <v>46</v>
      </c>
      <c r="D28" s="7"/>
      <c r="E28" s="7">
        <v>1</v>
      </c>
      <c r="F28" s="7" t="s">
        <v>16</v>
      </c>
      <c r="G28" s="8">
        <v>4</v>
      </c>
      <c r="H28" s="7" t="s">
        <v>17</v>
      </c>
      <c r="I28" s="7" t="s">
        <v>13</v>
      </c>
      <c r="J28" s="7" t="s">
        <v>14</v>
      </c>
      <c r="K28" s="7">
        <f t="shared" si="0"/>
        <v>1</v>
      </c>
      <c r="L28" s="9">
        <f t="shared" si="1"/>
        <v>0</v>
      </c>
      <c r="M28" s="9">
        <f t="shared" si="2"/>
        <v>0</v>
      </c>
    </row>
    <row r="29" spans="1:13" x14ac:dyDescent="0.35">
      <c r="A29" s="4"/>
      <c r="B29" s="5">
        <f t="shared" si="3"/>
        <v>0</v>
      </c>
      <c r="C29" s="7" t="s">
        <v>47</v>
      </c>
      <c r="D29" s="7"/>
      <c r="E29" s="7">
        <v>5</v>
      </c>
      <c r="F29" s="7" t="s">
        <v>21</v>
      </c>
      <c r="G29" s="8">
        <v>2</v>
      </c>
      <c r="H29" s="7" t="s">
        <v>17</v>
      </c>
      <c r="I29" s="7" t="s">
        <v>13</v>
      </c>
      <c r="J29" s="7" t="s">
        <v>14</v>
      </c>
      <c r="K29" s="7">
        <f t="shared" si="0"/>
        <v>0.5</v>
      </c>
      <c r="L29" s="9">
        <f t="shared" si="1"/>
        <v>0</v>
      </c>
      <c r="M29" s="9">
        <f t="shared" si="2"/>
        <v>0</v>
      </c>
    </row>
    <row r="30" spans="1:13" x14ac:dyDescent="0.35">
      <c r="A30" s="4"/>
      <c r="B30" s="5">
        <f t="shared" si="3"/>
        <v>0</v>
      </c>
      <c r="C30" s="7" t="s">
        <v>48</v>
      </c>
      <c r="D30" s="7"/>
      <c r="E30" s="7">
        <v>8</v>
      </c>
      <c r="F30" s="7" t="s">
        <v>16</v>
      </c>
      <c r="G30" s="8">
        <v>0.05</v>
      </c>
      <c r="H30" s="7" t="s">
        <v>17</v>
      </c>
      <c r="I30" s="7" t="s">
        <v>13</v>
      </c>
      <c r="J30" s="7" t="s">
        <v>14</v>
      </c>
      <c r="K30" s="7">
        <f t="shared" si="0"/>
        <v>8</v>
      </c>
      <c r="L30" s="9">
        <f t="shared" si="1"/>
        <v>0</v>
      </c>
      <c r="M30" s="9">
        <f t="shared" si="2"/>
        <v>0</v>
      </c>
    </row>
    <row r="31" spans="1:13" x14ac:dyDescent="0.35">
      <c r="A31" s="4"/>
      <c r="B31" s="5">
        <f t="shared" si="3"/>
        <v>0</v>
      </c>
      <c r="C31" s="7" t="s">
        <v>49</v>
      </c>
      <c r="D31" s="7"/>
      <c r="E31" s="7">
        <v>1</v>
      </c>
      <c r="F31" s="7" t="s">
        <v>21</v>
      </c>
      <c r="G31" s="8">
        <v>0.1</v>
      </c>
      <c r="H31" s="7" t="s">
        <v>17</v>
      </c>
      <c r="I31" s="7" t="s">
        <v>13</v>
      </c>
      <c r="J31" s="7" t="s">
        <v>14</v>
      </c>
      <c r="K31" s="7">
        <f t="shared" si="0"/>
        <v>0.1</v>
      </c>
      <c r="L31" s="9">
        <f t="shared" si="1"/>
        <v>0</v>
      </c>
      <c r="M31" s="9">
        <f t="shared" si="2"/>
        <v>0</v>
      </c>
    </row>
    <row r="32" spans="1:13" x14ac:dyDescent="0.35">
      <c r="A32" s="4"/>
      <c r="B32" s="5">
        <f t="shared" si="3"/>
        <v>0</v>
      </c>
      <c r="C32" s="7" t="s">
        <v>50</v>
      </c>
      <c r="D32" s="7"/>
      <c r="E32" s="7">
        <v>3</v>
      </c>
      <c r="F32" s="7" t="s">
        <v>34</v>
      </c>
      <c r="G32" s="8">
        <v>9</v>
      </c>
      <c r="H32" s="7" t="s">
        <v>17</v>
      </c>
      <c r="I32" s="7" t="s">
        <v>13</v>
      </c>
      <c r="J32" s="7" t="s">
        <v>14</v>
      </c>
      <c r="K32" s="7">
        <f t="shared" si="0"/>
        <v>0.03</v>
      </c>
      <c r="L32" s="9">
        <f t="shared" si="1"/>
        <v>0</v>
      </c>
      <c r="M32" s="9">
        <f t="shared" si="2"/>
        <v>0</v>
      </c>
    </row>
    <row r="33" spans="1:13" x14ac:dyDescent="0.35">
      <c r="A33" s="4"/>
      <c r="B33" s="5">
        <f t="shared" si="3"/>
        <v>0</v>
      </c>
      <c r="C33" s="7" t="s">
        <v>51</v>
      </c>
      <c r="D33" s="7"/>
      <c r="E33" s="7">
        <v>5</v>
      </c>
      <c r="F33" s="7" t="s">
        <v>34</v>
      </c>
      <c r="G33" s="8">
        <v>20</v>
      </c>
      <c r="H33" s="7" t="s">
        <v>17</v>
      </c>
      <c r="I33" s="7" t="s">
        <v>13</v>
      </c>
      <c r="J33" s="7" t="s">
        <v>14</v>
      </c>
      <c r="K33" s="7">
        <f t="shared" si="0"/>
        <v>0.05</v>
      </c>
      <c r="L33" s="9">
        <f t="shared" si="1"/>
        <v>0</v>
      </c>
      <c r="M33" s="9">
        <f t="shared" si="2"/>
        <v>0</v>
      </c>
    </row>
    <row r="34" spans="1:13" x14ac:dyDescent="0.35">
      <c r="A34" s="4"/>
      <c r="B34" s="5">
        <f t="shared" si="3"/>
        <v>0</v>
      </c>
      <c r="C34" s="7" t="s">
        <v>52</v>
      </c>
      <c r="D34" s="7"/>
      <c r="E34" s="7">
        <v>1</v>
      </c>
      <c r="F34" s="7" t="s">
        <v>21</v>
      </c>
      <c r="G34" s="8">
        <v>1</v>
      </c>
      <c r="H34" s="7" t="s">
        <v>17</v>
      </c>
      <c r="I34" s="7" t="s">
        <v>13</v>
      </c>
      <c r="J34" s="7" t="s">
        <v>14</v>
      </c>
      <c r="K34" s="7">
        <f t="shared" si="0"/>
        <v>0.1</v>
      </c>
      <c r="L34" s="9">
        <f t="shared" si="1"/>
        <v>0</v>
      </c>
      <c r="M34" s="9">
        <f t="shared" si="2"/>
        <v>0</v>
      </c>
    </row>
    <row r="35" spans="1:13" x14ac:dyDescent="0.35">
      <c r="A35" s="4"/>
      <c r="B35" s="5">
        <f t="shared" si="3"/>
        <v>0</v>
      </c>
      <c r="C35" s="7" t="s">
        <v>53</v>
      </c>
      <c r="D35" s="7"/>
      <c r="E35" s="7">
        <v>12</v>
      </c>
      <c r="F35" s="7" t="s">
        <v>16</v>
      </c>
      <c r="G35" s="8">
        <v>3</v>
      </c>
      <c r="H35" s="7" t="s">
        <v>17</v>
      </c>
      <c r="I35" s="7" t="s">
        <v>13</v>
      </c>
      <c r="J35" s="7" t="s">
        <v>14</v>
      </c>
      <c r="K35" s="7">
        <f t="shared" si="0"/>
        <v>12</v>
      </c>
      <c r="L35" s="9">
        <f t="shared" si="1"/>
        <v>0</v>
      </c>
      <c r="M35" s="9">
        <f t="shared" si="2"/>
        <v>0</v>
      </c>
    </row>
    <row r="36" spans="1:13" x14ac:dyDescent="0.35">
      <c r="A36" s="4"/>
      <c r="B36" s="5">
        <f t="shared" si="3"/>
        <v>0</v>
      </c>
      <c r="C36" s="7" t="s">
        <v>54</v>
      </c>
      <c r="D36" s="7"/>
      <c r="E36" s="7">
        <v>7</v>
      </c>
      <c r="F36" s="7" t="s">
        <v>16</v>
      </c>
      <c r="G36" s="8">
        <v>2</v>
      </c>
      <c r="H36" s="7" t="s">
        <v>17</v>
      </c>
      <c r="I36" s="7" t="s">
        <v>13</v>
      </c>
      <c r="J36" s="7" t="s">
        <v>14</v>
      </c>
      <c r="K36" s="7">
        <f t="shared" si="0"/>
        <v>7</v>
      </c>
      <c r="L36" s="9">
        <f t="shared" si="1"/>
        <v>0</v>
      </c>
      <c r="M36" s="9">
        <f t="shared" si="2"/>
        <v>0</v>
      </c>
    </row>
    <row r="37" spans="1:13" x14ac:dyDescent="0.35">
      <c r="A37" s="4"/>
      <c r="B37" s="5">
        <f t="shared" si="3"/>
        <v>0</v>
      </c>
      <c r="C37" s="7" t="s">
        <v>55</v>
      </c>
      <c r="D37" s="7"/>
      <c r="E37" s="7">
        <v>150</v>
      </c>
      <c r="F37" s="7" t="s">
        <v>16</v>
      </c>
      <c r="G37" s="8">
        <v>1</v>
      </c>
      <c r="H37" s="7" t="s">
        <v>17</v>
      </c>
      <c r="I37" s="7" t="s">
        <v>13</v>
      </c>
      <c r="J37" s="7" t="s">
        <v>14</v>
      </c>
      <c r="K37" s="7">
        <f t="shared" si="0"/>
        <v>150</v>
      </c>
      <c r="L37" s="9">
        <f t="shared" si="1"/>
        <v>0</v>
      </c>
      <c r="M37" s="9">
        <f t="shared" si="2"/>
        <v>0</v>
      </c>
    </row>
    <row r="38" spans="1:13" x14ac:dyDescent="0.35">
      <c r="A38" s="4"/>
      <c r="B38" s="5">
        <f t="shared" si="3"/>
        <v>0</v>
      </c>
      <c r="C38" s="7" t="s">
        <v>56</v>
      </c>
      <c r="D38" s="7"/>
      <c r="E38" s="7">
        <v>40</v>
      </c>
      <c r="F38" s="7" t="s">
        <v>16</v>
      </c>
      <c r="G38" s="8">
        <v>1</v>
      </c>
      <c r="H38" s="7" t="s">
        <v>17</v>
      </c>
      <c r="I38" s="7" t="s">
        <v>13</v>
      </c>
      <c r="J38" s="7" t="s">
        <v>14</v>
      </c>
      <c r="K38" s="7">
        <f t="shared" si="0"/>
        <v>40</v>
      </c>
      <c r="L38" s="9">
        <f t="shared" si="1"/>
        <v>0</v>
      </c>
      <c r="M38" s="9">
        <f t="shared" si="2"/>
        <v>0</v>
      </c>
    </row>
    <row r="39" spans="1:13" x14ac:dyDescent="0.35">
      <c r="A39" s="4"/>
      <c r="B39" s="5">
        <f t="shared" si="3"/>
        <v>0</v>
      </c>
      <c r="C39" s="7" t="s">
        <v>57</v>
      </c>
      <c r="D39" s="7"/>
      <c r="E39" s="7">
        <v>80</v>
      </c>
      <c r="F39" s="7" t="s">
        <v>16</v>
      </c>
      <c r="G39" s="8">
        <v>1</v>
      </c>
      <c r="H39" s="7" t="s">
        <v>17</v>
      </c>
      <c r="I39" s="7" t="s">
        <v>13</v>
      </c>
      <c r="J39" s="7" t="s">
        <v>14</v>
      </c>
      <c r="K39" s="7">
        <f t="shared" si="0"/>
        <v>80</v>
      </c>
      <c r="L39" s="9">
        <f t="shared" si="1"/>
        <v>0</v>
      </c>
      <c r="M39" s="9">
        <f t="shared" si="2"/>
        <v>0</v>
      </c>
    </row>
    <row r="40" spans="1:13" x14ac:dyDescent="0.35">
      <c r="A40" s="4"/>
      <c r="B40" s="5">
        <f t="shared" si="3"/>
        <v>0</v>
      </c>
      <c r="C40" s="7" t="s">
        <v>58</v>
      </c>
      <c r="D40" s="7"/>
      <c r="E40" s="7">
        <v>20</v>
      </c>
      <c r="F40" s="7" t="s">
        <v>16</v>
      </c>
      <c r="G40" s="8">
        <v>1</v>
      </c>
      <c r="H40" s="7" t="s">
        <v>17</v>
      </c>
      <c r="I40" s="7" t="s">
        <v>13</v>
      </c>
      <c r="J40" s="7" t="s">
        <v>14</v>
      </c>
      <c r="K40" s="7">
        <f t="shared" si="0"/>
        <v>20</v>
      </c>
      <c r="L40" s="9">
        <f t="shared" si="1"/>
        <v>0</v>
      </c>
      <c r="M40" s="9">
        <f t="shared" si="2"/>
        <v>0</v>
      </c>
    </row>
    <row r="41" spans="1:13" x14ac:dyDescent="0.35">
      <c r="A41" s="4"/>
      <c r="B41" s="5">
        <f t="shared" si="3"/>
        <v>0</v>
      </c>
      <c r="C41" s="7" t="s">
        <v>59</v>
      </c>
      <c r="D41" s="7"/>
      <c r="E41" s="7">
        <v>15</v>
      </c>
      <c r="F41" s="7" t="s">
        <v>16</v>
      </c>
      <c r="G41" s="8">
        <v>2</v>
      </c>
      <c r="H41" s="7" t="s">
        <v>17</v>
      </c>
      <c r="I41" s="7" t="s">
        <v>13</v>
      </c>
      <c r="J41" s="7" t="s">
        <v>14</v>
      </c>
      <c r="K41" s="7">
        <f t="shared" si="0"/>
        <v>15</v>
      </c>
      <c r="L41" s="9">
        <f t="shared" si="1"/>
        <v>0</v>
      </c>
      <c r="M41" s="9">
        <f t="shared" si="2"/>
        <v>0</v>
      </c>
    </row>
    <row r="42" spans="1:13" x14ac:dyDescent="0.35">
      <c r="A42" s="4"/>
      <c r="B42" s="5">
        <f t="shared" si="3"/>
        <v>0</v>
      </c>
      <c r="C42" s="7" t="s">
        <v>60</v>
      </c>
      <c r="D42" s="7"/>
      <c r="E42" s="7">
        <v>50</v>
      </c>
      <c r="F42" s="7" t="s">
        <v>16</v>
      </c>
      <c r="G42" s="8">
        <v>2</v>
      </c>
      <c r="H42" s="7" t="s">
        <v>17</v>
      </c>
      <c r="I42" s="7" t="s">
        <v>13</v>
      </c>
      <c r="J42" s="7" t="s">
        <v>14</v>
      </c>
      <c r="K42" s="7">
        <f t="shared" si="0"/>
        <v>50</v>
      </c>
      <c r="L42" s="9">
        <f t="shared" si="1"/>
        <v>0</v>
      </c>
      <c r="M42" s="9">
        <f t="shared" si="2"/>
        <v>0</v>
      </c>
    </row>
    <row r="43" spans="1:13" x14ac:dyDescent="0.35">
      <c r="A43" s="4"/>
      <c r="B43" s="5">
        <f t="shared" si="3"/>
        <v>0</v>
      </c>
      <c r="C43" s="7" t="s">
        <v>61</v>
      </c>
      <c r="D43" s="7"/>
      <c r="E43" s="7">
        <v>10</v>
      </c>
      <c r="F43" s="7" t="s">
        <v>16</v>
      </c>
      <c r="G43" s="8">
        <v>0.5</v>
      </c>
      <c r="H43" s="7" t="s">
        <v>17</v>
      </c>
      <c r="I43" s="7" t="s">
        <v>13</v>
      </c>
      <c r="J43" s="7" t="s">
        <v>14</v>
      </c>
      <c r="K43" s="7">
        <f t="shared" si="0"/>
        <v>10</v>
      </c>
      <c r="L43" s="9">
        <f t="shared" si="1"/>
        <v>0</v>
      </c>
      <c r="M43" s="9">
        <f t="shared" si="2"/>
        <v>0</v>
      </c>
    </row>
    <row r="44" spans="1:13" x14ac:dyDescent="0.35">
      <c r="A44" s="4"/>
      <c r="B44" s="5">
        <f t="shared" si="3"/>
        <v>0</v>
      </c>
      <c r="C44" s="7" t="s">
        <v>62</v>
      </c>
      <c r="D44" s="7"/>
      <c r="E44" s="7">
        <v>2</v>
      </c>
      <c r="F44" s="7" t="s">
        <v>34</v>
      </c>
      <c r="G44" s="8">
        <v>1</v>
      </c>
      <c r="H44" s="7" t="s">
        <v>17</v>
      </c>
      <c r="I44" s="7" t="s">
        <v>13</v>
      </c>
      <c r="J44" s="7" t="s">
        <v>14</v>
      </c>
      <c r="K44" s="7">
        <f t="shared" si="0"/>
        <v>0.02</v>
      </c>
      <c r="L44" s="9">
        <f t="shared" si="1"/>
        <v>0</v>
      </c>
      <c r="M44" s="9">
        <f t="shared" si="2"/>
        <v>0</v>
      </c>
    </row>
    <row r="45" spans="1:13" x14ac:dyDescent="0.35">
      <c r="A45" s="4"/>
      <c r="B45" s="5">
        <f t="shared" si="3"/>
        <v>0</v>
      </c>
      <c r="C45" s="7" t="s">
        <v>63</v>
      </c>
      <c r="D45" s="7"/>
      <c r="E45" s="7">
        <v>1</v>
      </c>
      <c r="F45" s="7" t="s">
        <v>21</v>
      </c>
      <c r="G45" s="8">
        <v>1</v>
      </c>
      <c r="H45" s="7" t="s">
        <v>17</v>
      </c>
      <c r="I45" s="7" t="s">
        <v>13</v>
      </c>
      <c r="J45" s="7" t="s">
        <v>14</v>
      </c>
      <c r="K45" s="7">
        <f t="shared" si="0"/>
        <v>0.1</v>
      </c>
      <c r="L45" s="9">
        <f t="shared" si="1"/>
        <v>0</v>
      </c>
      <c r="M45" s="9">
        <f t="shared" si="2"/>
        <v>0</v>
      </c>
    </row>
    <row r="46" spans="1:13" x14ac:dyDescent="0.35">
      <c r="A46" s="4"/>
      <c r="B46" s="5">
        <f t="shared" si="3"/>
        <v>0</v>
      </c>
      <c r="C46" s="7" t="s">
        <v>64</v>
      </c>
      <c r="D46" s="7"/>
      <c r="E46" s="7">
        <v>4</v>
      </c>
      <c r="F46" s="7" t="s">
        <v>21</v>
      </c>
      <c r="G46" s="8">
        <v>0.01</v>
      </c>
      <c r="H46" s="7" t="s">
        <v>17</v>
      </c>
      <c r="I46" s="7" t="s">
        <v>13</v>
      </c>
      <c r="J46" s="7" t="s">
        <v>14</v>
      </c>
      <c r="K46" s="7">
        <f t="shared" si="0"/>
        <v>0.4</v>
      </c>
      <c r="L46" s="9">
        <f t="shared" si="1"/>
        <v>0</v>
      </c>
      <c r="M46" s="9">
        <f t="shared" si="2"/>
        <v>0</v>
      </c>
    </row>
    <row r="47" spans="1:13" x14ac:dyDescent="0.35">
      <c r="A47" s="4"/>
      <c r="B47" s="5">
        <f t="shared" si="3"/>
        <v>0</v>
      </c>
      <c r="C47" s="7" t="s">
        <v>65</v>
      </c>
      <c r="D47" s="7"/>
      <c r="E47" s="7">
        <v>2</v>
      </c>
      <c r="F47" s="7" t="s">
        <v>21</v>
      </c>
      <c r="G47" s="8">
        <v>0.02</v>
      </c>
      <c r="H47" s="7" t="s">
        <v>17</v>
      </c>
      <c r="I47" s="7" t="s">
        <v>13</v>
      </c>
      <c r="J47" s="7" t="s">
        <v>14</v>
      </c>
      <c r="K47" s="7">
        <f t="shared" si="0"/>
        <v>0.2</v>
      </c>
      <c r="L47" s="9">
        <f t="shared" si="1"/>
        <v>0</v>
      </c>
      <c r="M47" s="9">
        <f t="shared" si="2"/>
        <v>0</v>
      </c>
    </row>
    <row r="48" spans="1:13" x14ac:dyDescent="0.35">
      <c r="A48" s="4"/>
      <c r="B48" s="5">
        <f t="shared" si="3"/>
        <v>0</v>
      </c>
      <c r="C48" s="7" t="s">
        <v>66</v>
      </c>
      <c r="D48" s="7"/>
      <c r="E48" s="7">
        <v>3</v>
      </c>
      <c r="F48" s="7" t="s">
        <v>16</v>
      </c>
      <c r="G48" s="8">
        <v>10</v>
      </c>
      <c r="H48" s="7" t="s">
        <v>17</v>
      </c>
      <c r="I48" s="7" t="s">
        <v>13</v>
      </c>
      <c r="J48" s="7" t="s">
        <v>14</v>
      </c>
      <c r="K48" s="7">
        <f t="shared" si="0"/>
        <v>3</v>
      </c>
      <c r="L48" s="9">
        <f t="shared" si="1"/>
        <v>0</v>
      </c>
      <c r="M48" s="9">
        <f t="shared" si="2"/>
        <v>0</v>
      </c>
    </row>
    <row r="49" spans="1:13" x14ac:dyDescent="0.35">
      <c r="A49" s="4"/>
      <c r="B49" s="5">
        <f t="shared" si="3"/>
        <v>0</v>
      </c>
      <c r="C49" s="7" t="s">
        <v>67</v>
      </c>
      <c r="D49" s="7"/>
      <c r="E49" s="7">
        <v>2</v>
      </c>
      <c r="F49" s="7" t="s">
        <v>34</v>
      </c>
      <c r="G49" s="8">
        <v>5</v>
      </c>
      <c r="H49" s="7" t="s">
        <v>17</v>
      </c>
      <c r="I49" s="7" t="s">
        <v>13</v>
      </c>
      <c r="J49" s="7" t="s">
        <v>14</v>
      </c>
      <c r="K49" s="7">
        <f t="shared" si="0"/>
        <v>0.02</v>
      </c>
      <c r="L49" s="9">
        <f t="shared" si="1"/>
        <v>0</v>
      </c>
      <c r="M49" s="9">
        <f t="shared" si="2"/>
        <v>0</v>
      </c>
    </row>
    <row r="50" spans="1:13" x14ac:dyDescent="0.35">
      <c r="A50" s="4"/>
      <c r="B50" s="5">
        <f t="shared" si="3"/>
        <v>0</v>
      </c>
      <c r="C50" s="7" t="s">
        <v>68</v>
      </c>
      <c r="D50" s="7"/>
      <c r="E50" s="7">
        <v>1</v>
      </c>
      <c r="F50" s="7" t="s">
        <v>21</v>
      </c>
      <c r="G50" s="8">
        <v>0.5</v>
      </c>
      <c r="H50" s="7" t="s">
        <v>17</v>
      </c>
      <c r="I50" s="7" t="s">
        <v>13</v>
      </c>
      <c r="J50" s="7" t="s">
        <v>14</v>
      </c>
      <c r="K50" s="7">
        <f t="shared" si="0"/>
        <v>0.1</v>
      </c>
      <c r="L50" s="9">
        <f t="shared" si="1"/>
        <v>0</v>
      </c>
      <c r="M50" s="9">
        <f t="shared" si="2"/>
        <v>0</v>
      </c>
    </row>
    <row r="51" spans="1:13" x14ac:dyDescent="0.35">
      <c r="A51" s="4"/>
      <c r="B51" s="5">
        <f t="shared" si="3"/>
        <v>0</v>
      </c>
      <c r="C51" s="7" t="s">
        <v>69</v>
      </c>
      <c r="D51" s="7"/>
      <c r="E51" s="7">
        <v>2</v>
      </c>
      <c r="F51" s="7" t="s">
        <v>21</v>
      </c>
      <c r="G51" s="8">
        <v>8</v>
      </c>
      <c r="H51" s="7" t="s">
        <v>17</v>
      </c>
      <c r="I51" s="7" t="s">
        <v>13</v>
      </c>
      <c r="J51" s="7" t="s">
        <v>14</v>
      </c>
      <c r="K51" s="7">
        <f t="shared" si="0"/>
        <v>0.2</v>
      </c>
      <c r="L51" s="9">
        <f t="shared" si="1"/>
        <v>0</v>
      </c>
      <c r="M51" s="9">
        <f t="shared" si="2"/>
        <v>0</v>
      </c>
    </row>
    <row r="52" spans="1:13" x14ac:dyDescent="0.35">
      <c r="A52" s="4"/>
      <c r="B52" s="5">
        <f t="shared" si="3"/>
        <v>0</v>
      </c>
      <c r="C52" s="7" t="s">
        <v>70</v>
      </c>
      <c r="D52" s="7"/>
      <c r="E52" s="7">
        <v>5</v>
      </c>
      <c r="F52" s="7" t="s">
        <v>21</v>
      </c>
      <c r="G52" s="8">
        <v>10</v>
      </c>
      <c r="H52" s="7" t="s">
        <v>17</v>
      </c>
      <c r="I52" s="7" t="s">
        <v>13</v>
      </c>
      <c r="J52" s="7" t="s">
        <v>14</v>
      </c>
      <c r="K52" s="7">
        <f t="shared" si="0"/>
        <v>0.5</v>
      </c>
      <c r="L52" s="9">
        <f t="shared" si="1"/>
        <v>0</v>
      </c>
      <c r="M52" s="9">
        <f t="shared" si="2"/>
        <v>0</v>
      </c>
    </row>
    <row r="53" spans="1:13" x14ac:dyDescent="0.35">
      <c r="A53" s="4"/>
      <c r="B53" s="5">
        <f t="shared" si="3"/>
        <v>0</v>
      </c>
      <c r="C53" s="7" t="s">
        <v>71</v>
      </c>
      <c r="D53" s="7"/>
      <c r="E53" s="7">
        <v>1</v>
      </c>
      <c r="F53" s="7" t="s">
        <v>16</v>
      </c>
      <c r="G53" s="8">
        <v>1</v>
      </c>
      <c r="H53" s="7" t="s">
        <v>17</v>
      </c>
      <c r="I53" s="7" t="s">
        <v>13</v>
      </c>
      <c r="J53" s="7" t="s">
        <v>22</v>
      </c>
      <c r="K53" s="7">
        <f t="shared" si="0"/>
        <v>1</v>
      </c>
      <c r="L53" s="9">
        <f t="shared" si="1"/>
        <v>0</v>
      </c>
      <c r="M53" s="9">
        <f t="shared" si="2"/>
        <v>0</v>
      </c>
    </row>
    <row r="54" spans="1:13" x14ac:dyDescent="0.35">
      <c r="A54" s="4"/>
      <c r="B54" s="5">
        <f t="shared" si="3"/>
        <v>0</v>
      </c>
      <c r="C54" s="7" t="s">
        <v>72</v>
      </c>
      <c r="D54" s="7"/>
      <c r="E54" s="7">
        <v>60</v>
      </c>
      <c r="F54" s="7" t="s">
        <v>16</v>
      </c>
      <c r="G54" s="8">
        <v>1</v>
      </c>
      <c r="H54" s="7" t="s">
        <v>17</v>
      </c>
      <c r="I54" s="7" t="s">
        <v>13</v>
      </c>
      <c r="J54" s="7" t="s">
        <v>22</v>
      </c>
      <c r="K54" s="7">
        <f t="shared" si="0"/>
        <v>60</v>
      </c>
      <c r="L54" s="9">
        <f t="shared" si="1"/>
        <v>0</v>
      </c>
      <c r="M54" s="9">
        <f t="shared" si="2"/>
        <v>0</v>
      </c>
    </row>
    <row r="55" spans="1:13" x14ac:dyDescent="0.35">
      <c r="A55" s="4"/>
      <c r="B55" s="5">
        <f t="shared" si="3"/>
        <v>0</v>
      </c>
      <c r="C55" s="7" t="s">
        <v>73</v>
      </c>
      <c r="D55" s="7"/>
      <c r="E55" s="7">
        <v>1</v>
      </c>
      <c r="F55" s="7" t="s">
        <v>16</v>
      </c>
      <c r="G55" s="8">
        <v>0.5</v>
      </c>
      <c r="H55" s="7" t="s">
        <v>17</v>
      </c>
      <c r="I55" s="7" t="s">
        <v>13</v>
      </c>
      <c r="J55" s="7" t="s">
        <v>14</v>
      </c>
      <c r="K55" s="7">
        <f t="shared" si="0"/>
        <v>1</v>
      </c>
      <c r="L55" s="9">
        <f t="shared" si="1"/>
        <v>0</v>
      </c>
      <c r="M55" s="9">
        <f t="shared" si="2"/>
        <v>0</v>
      </c>
    </row>
    <row r="56" spans="1:13" x14ac:dyDescent="0.35">
      <c r="A56" s="4"/>
      <c r="B56" s="5">
        <f t="shared" si="3"/>
        <v>0</v>
      </c>
      <c r="C56" s="7" t="s">
        <v>74</v>
      </c>
      <c r="D56" s="7"/>
      <c r="E56" s="7">
        <v>10</v>
      </c>
      <c r="F56" s="7" t="s">
        <v>16</v>
      </c>
      <c r="G56" s="8">
        <v>20</v>
      </c>
      <c r="H56" s="7" t="s">
        <v>17</v>
      </c>
      <c r="I56" s="7" t="s">
        <v>13</v>
      </c>
      <c r="J56" s="7" t="s">
        <v>14</v>
      </c>
      <c r="K56" s="7">
        <f t="shared" si="0"/>
        <v>10</v>
      </c>
      <c r="L56" s="9">
        <f t="shared" si="1"/>
        <v>0</v>
      </c>
      <c r="M56" s="9">
        <f t="shared" si="2"/>
        <v>0</v>
      </c>
    </row>
    <row r="57" spans="1:13" x14ac:dyDescent="0.35">
      <c r="A57" s="4"/>
      <c r="B57" s="5">
        <f t="shared" si="3"/>
        <v>0</v>
      </c>
      <c r="C57" s="7" t="s">
        <v>75</v>
      </c>
      <c r="D57" s="7"/>
      <c r="E57" s="7">
        <v>5</v>
      </c>
      <c r="F57" s="7" t="s">
        <v>21</v>
      </c>
      <c r="G57" s="8">
        <v>1</v>
      </c>
      <c r="H57" s="7" t="s">
        <v>17</v>
      </c>
      <c r="I57" s="7" t="s">
        <v>13</v>
      </c>
      <c r="J57" s="7" t="s">
        <v>14</v>
      </c>
      <c r="K57" s="7">
        <f t="shared" si="0"/>
        <v>0.5</v>
      </c>
      <c r="L57" s="9">
        <f t="shared" si="1"/>
        <v>0</v>
      </c>
      <c r="M57" s="9">
        <f t="shared" si="2"/>
        <v>0</v>
      </c>
    </row>
    <row r="58" spans="1:13" x14ac:dyDescent="0.35">
      <c r="A58" s="4"/>
      <c r="B58" s="5">
        <f t="shared" si="3"/>
        <v>0</v>
      </c>
      <c r="C58" s="7" t="s">
        <v>76</v>
      </c>
      <c r="D58" s="7"/>
      <c r="E58" s="7">
        <v>1</v>
      </c>
      <c r="F58" s="7" t="s">
        <v>16</v>
      </c>
      <c r="G58" s="8">
        <v>10</v>
      </c>
      <c r="H58" s="7" t="s">
        <v>17</v>
      </c>
      <c r="I58" s="7" t="s">
        <v>13</v>
      </c>
      <c r="J58" s="7" t="s">
        <v>14</v>
      </c>
      <c r="K58" s="7">
        <f t="shared" si="0"/>
        <v>1</v>
      </c>
      <c r="L58" s="9">
        <f t="shared" si="1"/>
        <v>0</v>
      </c>
      <c r="M58" s="9">
        <f t="shared" si="2"/>
        <v>0</v>
      </c>
    </row>
    <row r="59" spans="1:13" x14ac:dyDescent="0.35">
      <c r="A59" s="4"/>
      <c r="B59" s="5">
        <f t="shared" si="3"/>
        <v>0</v>
      </c>
      <c r="C59" s="7" t="s">
        <v>77</v>
      </c>
      <c r="D59" s="7"/>
      <c r="E59" s="7">
        <v>10</v>
      </c>
      <c r="F59" s="7" t="s">
        <v>16</v>
      </c>
      <c r="G59" s="8">
        <v>5</v>
      </c>
      <c r="H59" s="7" t="s">
        <v>17</v>
      </c>
      <c r="I59" s="7" t="s">
        <v>13</v>
      </c>
      <c r="J59" s="7" t="s">
        <v>14</v>
      </c>
      <c r="K59" s="7">
        <f t="shared" si="0"/>
        <v>10</v>
      </c>
      <c r="L59" s="9">
        <f t="shared" si="1"/>
        <v>0</v>
      </c>
      <c r="M59" s="9">
        <f t="shared" si="2"/>
        <v>0</v>
      </c>
    </row>
    <row r="60" spans="1:13" x14ac:dyDescent="0.35">
      <c r="A60" s="4"/>
      <c r="B60" s="5">
        <f t="shared" si="3"/>
        <v>0</v>
      </c>
      <c r="C60" s="7" t="s">
        <v>78</v>
      </c>
      <c r="D60" s="7"/>
      <c r="E60" s="7">
        <v>1</v>
      </c>
      <c r="F60" s="7" t="s">
        <v>21</v>
      </c>
      <c r="G60" s="8">
        <v>0.5</v>
      </c>
      <c r="H60" s="7" t="s">
        <v>17</v>
      </c>
      <c r="I60" s="7" t="s">
        <v>13</v>
      </c>
      <c r="J60" s="7" t="s">
        <v>14</v>
      </c>
      <c r="K60" s="7">
        <f t="shared" si="0"/>
        <v>0.1</v>
      </c>
      <c r="L60" s="9">
        <f t="shared" si="1"/>
        <v>0</v>
      </c>
      <c r="M60" s="9">
        <f t="shared" si="2"/>
        <v>0</v>
      </c>
    </row>
    <row r="61" spans="1:13" x14ac:dyDescent="0.35">
      <c r="A61" s="4"/>
      <c r="B61" s="5">
        <f t="shared" si="3"/>
        <v>0</v>
      </c>
      <c r="C61" s="7" t="s">
        <v>79</v>
      </c>
      <c r="D61" s="7"/>
      <c r="E61" s="7">
        <v>5</v>
      </c>
      <c r="F61" s="7" t="s">
        <v>16</v>
      </c>
      <c r="G61" s="8">
        <v>0.5</v>
      </c>
      <c r="H61" s="7" t="s">
        <v>17</v>
      </c>
      <c r="I61" s="7" t="s">
        <v>13</v>
      </c>
      <c r="J61" s="7" t="s">
        <v>14</v>
      </c>
      <c r="K61" s="7">
        <f t="shared" si="0"/>
        <v>5</v>
      </c>
      <c r="L61" s="9">
        <f t="shared" si="1"/>
        <v>0</v>
      </c>
      <c r="M61" s="9">
        <f t="shared" si="2"/>
        <v>0</v>
      </c>
    </row>
    <row r="62" spans="1:13" x14ac:dyDescent="0.35">
      <c r="A62" s="4"/>
      <c r="B62" s="5">
        <f t="shared" si="3"/>
        <v>0</v>
      </c>
      <c r="C62" s="7" t="s">
        <v>80</v>
      </c>
      <c r="D62" s="7"/>
      <c r="E62" s="7">
        <v>1</v>
      </c>
      <c r="F62" s="7" t="s">
        <v>16</v>
      </c>
      <c r="G62" s="8">
        <v>1</v>
      </c>
      <c r="H62" s="7" t="s">
        <v>17</v>
      </c>
      <c r="I62" s="7" t="s">
        <v>13</v>
      </c>
      <c r="J62" s="7" t="s">
        <v>14</v>
      </c>
      <c r="K62" s="7">
        <f t="shared" si="0"/>
        <v>1</v>
      </c>
      <c r="L62" s="9">
        <f t="shared" si="1"/>
        <v>0</v>
      </c>
      <c r="M62" s="9">
        <f t="shared" si="2"/>
        <v>0</v>
      </c>
    </row>
    <row r="63" spans="1:13" x14ac:dyDescent="0.35">
      <c r="A63" s="4"/>
      <c r="B63" s="5">
        <f t="shared" si="3"/>
        <v>0</v>
      </c>
      <c r="C63" s="7" t="s">
        <v>81</v>
      </c>
      <c r="D63" s="7"/>
      <c r="E63" s="7">
        <v>5</v>
      </c>
      <c r="F63" s="7" t="s">
        <v>21</v>
      </c>
      <c r="G63" s="8">
        <v>0.01</v>
      </c>
      <c r="H63" s="7" t="s">
        <v>17</v>
      </c>
      <c r="I63" s="7" t="s">
        <v>13</v>
      </c>
      <c r="J63" s="7" t="s">
        <v>14</v>
      </c>
      <c r="K63" s="7">
        <f t="shared" si="0"/>
        <v>0.5</v>
      </c>
      <c r="L63" s="9">
        <f t="shared" si="1"/>
        <v>0</v>
      </c>
      <c r="M63" s="9">
        <f t="shared" si="2"/>
        <v>0</v>
      </c>
    </row>
    <row r="64" spans="1:13" x14ac:dyDescent="0.35">
      <c r="A64" s="4"/>
      <c r="B64" s="5">
        <f t="shared" si="3"/>
        <v>0</v>
      </c>
      <c r="C64" s="7" t="s">
        <v>82</v>
      </c>
      <c r="D64" s="7"/>
      <c r="E64" s="7">
        <v>8</v>
      </c>
      <c r="F64" s="7" t="s">
        <v>21</v>
      </c>
      <c r="G64" s="8">
        <v>0.05</v>
      </c>
      <c r="H64" s="7" t="s">
        <v>17</v>
      </c>
      <c r="I64" s="7" t="s">
        <v>13</v>
      </c>
      <c r="J64" s="7" t="s">
        <v>14</v>
      </c>
      <c r="K64" s="7">
        <f t="shared" si="0"/>
        <v>0.8</v>
      </c>
      <c r="L64" s="9">
        <f t="shared" si="1"/>
        <v>0</v>
      </c>
      <c r="M64" s="9">
        <f t="shared" si="2"/>
        <v>0</v>
      </c>
    </row>
    <row r="65" spans="1:13" x14ac:dyDescent="0.35">
      <c r="A65" s="4"/>
      <c r="B65" s="5">
        <f t="shared" si="3"/>
        <v>0</v>
      </c>
      <c r="C65" s="7" t="s">
        <v>83</v>
      </c>
      <c r="D65" s="7"/>
      <c r="E65" s="7">
        <v>5</v>
      </c>
      <c r="F65" s="7" t="s">
        <v>16</v>
      </c>
      <c r="G65" s="8">
        <v>0.05</v>
      </c>
      <c r="H65" s="7" t="s">
        <v>17</v>
      </c>
      <c r="I65" s="7" t="s">
        <v>13</v>
      </c>
      <c r="J65" s="7" t="s">
        <v>14</v>
      </c>
      <c r="K65" s="7">
        <f t="shared" si="0"/>
        <v>5</v>
      </c>
      <c r="L65" s="9">
        <f t="shared" si="1"/>
        <v>0</v>
      </c>
      <c r="M65" s="9">
        <f t="shared" si="2"/>
        <v>0</v>
      </c>
    </row>
    <row r="66" spans="1:13" x14ac:dyDescent="0.35">
      <c r="A66" s="4"/>
      <c r="B66" s="5">
        <f t="shared" si="3"/>
        <v>0</v>
      </c>
      <c r="C66" s="7" t="s">
        <v>84</v>
      </c>
      <c r="D66" s="7"/>
      <c r="E66" s="7">
        <v>1</v>
      </c>
      <c r="F66" s="7" t="s">
        <v>16</v>
      </c>
      <c r="G66" s="8">
        <v>10</v>
      </c>
      <c r="H66" s="7" t="s">
        <v>17</v>
      </c>
      <c r="I66" s="7" t="s">
        <v>13</v>
      </c>
      <c r="J66" s="7" t="s">
        <v>14</v>
      </c>
      <c r="K66" s="7">
        <f t="shared" ref="K66:K129" si="4">IF(F66="gp",E66,IF(F66="sp",E66*0.1,IF(F66="cp",E66*0.01,0)))</f>
        <v>1</v>
      </c>
      <c r="L66" s="9">
        <f t="shared" ref="L66:L129" si="5">B66*K66</f>
        <v>0</v>
      </c>
      <c r="M66" s="9">
        <f t="shared" ref="M66:M129" si="6">B66*G66</f>
        <v>0</v>
      </c>
    </row>
    <row r="67" spans="1:13" x14ac:dyDescent="0.35">
      <c r="A67" s="4"/>
      <c r="B67" s="5">
        <f t="shared" ref="B67:B74" si="7">A67+MAX(N67:Z67)</f>
        <v>0</v>
      </c>
      <c r="C67" s="7" t="s">
        <v>85</v>
      </c>
      <c r="D67" s="7"/>
      <c r="E67" s="7">
        <v>5</v>
      </c>
      <c r="F67" s="7" t="s">
        <v>21</v>
      </c>
      <c r="G67" s="8">
        <v>1</v>
      </c>
      <c r="H67" s="7" t="s">
        <v>17</v>
      </c>
      <c r="I67" s="7" t="s">
        <v>13</v>
      </c>
      <c r="J67" s="7" t="s">
        <v>14</v>
      </c>
      <c r="K67" s="7">
        <f t="shared" si="4"/>
        <v>0.5</v>
      </c>
      <c r="L67" s="9">
        <f t="shared" si="5"/>
        <v>0</v>
      </c>
      <c r="M67" s="9">
        <f t="shared" si="6"/>
        <v>0</v>
      </c>
    </row>
    <row r="68" spans="1:13" x14ac:dyDescent="0.35">
      <c r="A68" s="4"/>
      <c r="B68" s="5">
        <f t="shared" si="7"/>
        <v>0</v>
      </c>
      <c r="C68" s="7" t="s">
        <v>86</v>
      </c>
      <c r="D68" s="7"/>
      <c r="E68" s="7">
        <v>2</v>
      </c>
      <c r="F68" s="7" t="s">
        <v>16</v>
      </c>
      <c r="G68" s="8">
        <v>8</v>
      </c>
      <c r="H68" s="7" t="s">
        <v>17</v>
      </c>
      <c r="I68" s="7" t="s">
        <v>13</v>
      </c>
      <c r="J68" s="7" t="s">
        <v>14</v>
      </c>
      <c r="K68" s="7">
        <f t="shared" si="4"/>
        <v>2</v>
      </c>
      <c r="L68" s="9">
        <f t="shared" si="5"/>
        <v>0</v>
      </c>
      <c r="M68" s="9">
        <f t="shared" si="6"/>
        <v>0</v>
      </c>
    </row>
    <row r="69" spans="1:13" x14ac:dyDescent="0.35">
      <c r="A69" s="4"/>
      <c r="B69" s="5">
        <f t="shared" si="7"/>
        <v>0</v>
      </c>
      <c r="C69" s="7" t="s">
        <v>87</v>
      </c>
      <c r="D69" s="7"/>
      <c r="E69" s="7">
        <v>1000</v>
      </c>
      <c r="F69" s="7" t="s">
        <v>16</v>
      </c>
      <c r="G69" s="8">
        <v>1</v>
      </c>
      <c r="H69" s="7" t="s">
        <v>17</v>
      </c>
      <c r="I69" s="7" t="s">
        <v>13</v>
      </c>
      <c r="J69" s="7" t="s">
        <v>14</v>
      </c>
      <c r="K69" s="7">
        <f t="shared" si="4"/>
        <v>1000</v>
      </c>
      <c r="L69" s="9">
        <f t="shared" si="5"/>
        <v>0</v>
      </c>
      <c r="M69" s="9">
        <f t="shared" si="6"/>
        <v>0</v>
      </c>
    </row>
    <row r="70" spans="1:13" x14ac:dyDescent="0.35">
      <c r="A70" s="4"/>
      <c r="B70" s="5">
        <f t="shared" si="7"/>
        <v>0</v>
      </c>
      <c r="C70" s="7" t="s">
        <v>88</v>
      </c>
      <c r="D70" s="7"/>
      <c r="E70" s="7">
        <v>10</v>
      </c>
      <c r="F70" s="7" t="s">
        <v>16</v>
      </c>
      <c r="G70" s="8">
        <v>20</v>
      </c>
      <c r="H70" s="7" t="s">
        <v>17</v>
      </c>
      <c r="I70" s="7" t="s">
        <v>13</v>
      </c>
      <c r="J70" s="7" t="s">
        <v>14</v>
      </c>
      <c r="K70" s="7">
        <f t="shared" si="4"/>
        <v>10</v>
      </c>
      <c r="L70" s="9">
        <f t="shared" si="5"/>
        <v>0</v>
      </c>
      <c r="M70" s="9">
        <f t="shared" si="6"/>
        <v>0</v>
      </c>
    </row>
    <row r="71" spans="1:13" x14ac:dyDescent="0.35">
      <c r="A71" s="4"/>
      <c r="B71" s="5">
        <f t="shared" si="7"/>
        <v>0</v>
      </c>
      <c r="C71" s="7" t="s">
        <v>89</v>
      </c>
      <c r="D71" s="7"/>
      <c r="E71" s="7">
        <v>1</v>
      </c>
      <c r="F71" s="7" t="s">
        <v>34</v>
      </c>
      <c r="G71" s="8">
        <v>1</v>
      </c>
      <c r="H71" s="7" t="s">
        <v>17</v>
      </c>
      <c r="I71" s="7" t="s">
        <v>13</v>
      </c>
      <c r="J71" s="7" t="s">
        <v>14</v>
      </c>
      <c r="K71" s="7">
        <f t="shared" si="4"/>
        <v>0.01</v>
      </c>
      <c r="L71" s="9">
        <f t="shared" si="5"/>
        <v>0</v>
      </c>
      <c r="M71" s="9">
        <f t="shared" si="6"/>
        <v>0</v>
      </c>
    </row>
    <row r="72" spans="1:13" x14ac:dyDescent="0.35">
      <c r="A72" s="4"/>
      <c r="B72" s="5">
        <f t="shared" si="7"/>
        <v>0</v>
      </c>
      <c r="C72" s="7" t="s">
        <v>90</v>
      </c>
      <c r="D72" s="7"/>
      <c r="E72" s="7">
        <v>1</v>
      </c>
      <c r="F72" s="7" t="s">
        <v>16</v>
      </c>
      <c r="G72" s="8">
        <v>0.03</v>
      </c>
      <c r="H72" s="7" t="s">
        <v>17</v>
      </c>
      <c r="I72" s="7" t="s">
        <v>13</v>
      </c>
      <c r="J72" s="7" t="s">
        <v>14</v>
      </c>
      <c r="K72" s="7">
        <f t="shared" si="4"/>
        <v>1</v>
      </c>
      <c r="L72" s="9">
        <f t="shared" si="5"/>
        <v>0</v>
      </c>
      <c r="M72" s="9">
        <f t="shared" si="6"/>
        <v>0</v>
      </c>
    </row>
    <row r="73" spans="1:13" x14ac:dyDescent="0.35">
      <c r="A73" s="4"/>
      <c r="B73" s="5">
        <f t="shared" si="7"/>
        <v>0</v>
      </c>
      <c r="C73" s="7" t="s">
        <v>91</v>
      </c>
      <c r="D73" s="7"/>
      <c r="E73" s="7">
        <v>1</v>
      </c>
      <c r="F73" s="7" t="s">
        <v>16</v>
      </c>
      <c r="G73" s="8">
        <v>4</v>
      </c>
      <c r="H73" s="7" t="s">
        <v>17</v>
      </c>
      <c r="I73" s="7" t="s">
        <v>13</v>
      </c>
      <c r="J73" s="7" t="s">
        <v>14</v>
      </c>
      <c r="K73" s="7">
        <f t="shared" si="4"/>
        <v>1</v>
      </c>
      <c r="L73" s="9">
        <f t="shared" si="5"/>
        <v>0</v>
      </c>
      <c r="M73" s="9">
        <f t="shared" si="6"/>
        <v>0</v>
      </c>
    </row>
    <row r="74" spans="1:13" x14ac:dyDescent="0.35">
      <c r="A74" s="4"/>
      <c r="B74" s="5">
        <f t="shared" si="7"/>
        <v>0</v>
      </c>
      <c r="C74" s="7" t="s">
        <v>92</v>
      </c>
      <c r="D74" s="7"/>
      <c r="E74" s="7">
        <v>2</v>
      </c>
      <c r="F74" s="7" t="s">
        <v>34</v>
      </c>
      <c r="G74" s="8">
        <v>1</v>
      </c>
      <c r="H74" s="7" t="s">
        <v>17</v>
      </c>
      <c r="I74" s="7" t="s">
        <v>13</v>
      </c>
      <c r="J74" s="7" t="s">
        <v>14</v>
      </c>
      <c r="K74" s="7">
        <f t="shared" si="4"/>
        <v>0.02</v>
      </c>
      <c r="L74" s="9">
        <f t="shared" si="5"/>
        <v>0</v>
      </c>
      <c r="M74" s="9">
        <f t="shared" si="6"/>
        <v>0</v>
      </c>
    </row>
    <row r="75" spans="1:13" x14ac:dyDescent="0.35">
      <c r="A75" s="4"/>
      <c r="B75" s="5" t="e">
        <f>IF(#REF!=2,0,IF(SUM(B76:B87)&gt;0,1,0))</f>
        <v>#REF!</v>
      </c>
      <c r="C75" s="6" t="str">
        <f>" -------"&amp;H75&amp;"-----"</f>
        <v xml:space="preserve"> -------Clothing-----</v>
      </c>
      <c r="D75" s="6"/>
      <c r="E75" s="7"/>
      <c r="F75" s="7"/>
      <c r="G75" s="8"/>
      <c r="H75" s="7" t="str">
        <f>H76</f>
        <v>Clothing</v>
      </c>
      <c r="I75" s="7" t="s">
        <v>13</v>
      </c>
      <c r="J75" s="7" t="s">
        <v>14</v>
      </c>
      <c r="K75" s="7">
        <f t="shared" si="4"/>
        <v>0</v>
      </c>
      <c r="L75" s="9" t="e">
        <f t="shared" si="5"/>
        <v>#REF!</v>
      </c>
      <c r="M75" s="9" t="e">
        <f t="shared" si="6"/>
        <v>#REF!</v>
      </c>
    </row>
    <row r="76" spans="1:13" x14ac:dyDescent="0.35">
      <c r="A76" s="4"/>
      <c r="B76" s="5">
        <f t="shared" ref="B76:B87" si="8">A76+MAX(N76:Z76)</f>
        <v>0</v>
      </c>
      <c r="C76" s="7" t="s">
        <v>93</v>
      </c>
      <c r="D76" s="7"/>
      <c r="E76" s="7">
        <v>1</v>
      </c>
      <c r="F76" s="7" t="s">
        <v>16</v>
      </c>
      <c r="G76" s="8">
        <v>4</v>
      </c>
      <c r="H76" s="10" t="s">
        <v>94</v>
      </c>
      <c r="I76" s="7" t="s">
        <v>13</v>
      </c>
      <c r="J76" s="7" t="s">
        <v>14</v>
      </c>
      <c r="K76" s="7">
        <f t="shared" si="4"/>
        <v>1</v>
      </c>
      <c r="L76" s="9">
        <f t="shared" si="5"/>
        <v>0</v>
      </c>
      <c r="M76" s="9">
        <f t="shared" si="6"/>
        <v>0</v>
      </c>
    </row>
    <row r="77" spans="1:13" x14ac:dyDescent="0.35">
      <c r="A77" s="4"/>
      <c r="B77" s="5">
        <f t="shared" si="8"/>
        <v>0</v>
      </c>
      <c r="C77" s="7" t="s">
        <v>95</v>
      </c>
      <c r="D77" s="7"/>
      <c r="E77" s="7">
        <v>5</v>
      </c>
      <c r="F77" s="7" t="s">
        <v>16</v>
      </c>
      <c r="G77" s="8">
        <v>6</v>
      </c>
      <c r="H77" s="10" t="s">
        <v>94</v>
      </c>
      <c r="I77" s="7" t="s">
        <v>13</v>
      </c>
      <c r="J77" s="7" t="s">
        <v>14</v>
      </c>
      <c r="K77" s="7">
        <f t="shared" si="4"/>
        <v>5</v>
      </c>
      <c r="L77" s="9">
        <f t="shared" si="5"/>
        <v>0</v>
      </c>
      <c r="M77" s="9">
        <f t="shared" si="6"/>
        <v>0</v>
      </c>
    </row>
    <row r="78" spans="1:13" x14ac:dyDescent="0.35">
      <c r="A78" s="4"/>
      <c r="B78" s="5">
        <f t="shared" si="8"/>
        <v>0</v>
      </c>
      <c r="C78" s="7" t="s">
        <v>96</v>
      </c>
      <c r="D78" s="7"/>
      <c r="E78" s="7">
        <v>8</v>
      </c>
      <c r="F78" s="7" t="s">
        <v>16</v>
      </c>
      <c r="G78" s="8">
        <v>7</v>
      </c>
      <c r="H78" s="10" t="s">
        <v>94</v>
      </c>
      <c r="I78" s="7" t="s">
        <v>13</v>
      </c>
      <c r="J78" s="7" t="s">
        <v>14</v>
      </c>
      <c r="K78" s="7">
        <f t="shared" si="4"/>
        <v>8</v>
      </c>
      <c r="L78" s="9">
        <f t="shared" si="5"/>
        <v>0</v>
      </c>
      <c r="M78" s="9">
        <f t="shared" si="6"/>
        <v>0</v>
      </c>
    </row>
    <row r="79" spans="1:13" x14ac:dyDescent="0.35">
      <c r="A79" s="4"/>
      <c r="B79" s="5">
        <f t="shared" si="8"/>
        <v>0</v>
      </c>
      <c r="C79" s="7" t="s">
        <v>97</v>
      </c>
      <c r="D79" s="7"/>
      <c r="E79" s="7">
        <v>30</v>
      </c>
      <c r="F79" s="7" t="s">
        <v>16</v>
      </c>
      <c r="G79" s="8">
        <v>6</v>
      </c>
      <c r="H79" s="10" t="s">
        <v>94</v>
      </c>
      <c r="I79" s="7" t="s">
        <v>13</v>
      </c>
      <c r="J79" s="7" t="s">
        <v>14</v>
      </c>
      <c r="K79" s="7">
        <f t="shared" si="4"/>
        <v>30</v>
      </c>
      <c r="L79" s="9">
        <f t="shared" si="5"/>
        <v>0</v>
      </c>
      <c r="M79" s="9">
        <f t="shared" si="6"/>
        <v>0</v>
      </c>
    </row>
    <row r="80" spans="1:13" x14ac:dyDescent="0.35">
      <c r="A80" s="4"/>
      <c r="B80" s="5">
        <f t="shared" si="8"/>
        <v>0</v>
      </c>
      <c r="C80" s="7" t="s">
        <v>98</v>
      </c>
      <c r="D80" s="7"/>
      <c r="E80" s="7">
        <v>3</v>
      </c>
      <c r="F80" s="7" t="s">
        <v>16</v>
      </c>
      <c r="G80" s="8">
        <v>4</v>
      </c>
      <c r="H80" s="10" t="s">
        <v>94</v>
      </c>
      <c r="I80" s="7" t="s">
        <v>13</v>
      </c>
      <c r="J80" s="7" t="s">
        <v>14</v>
      </c>
      <c r="K80" s="7">
        <f t="shared" si="4"/>
        <v>3</v>
      </c>
      <c r="L80" s="9">
        <f t="shared" si="5"/>
        <v>0</v>
      </c>
      <c r="M80" s="9">
        <f t="shared" si="6"/>
        <v>0</v>
      </c>
    </row>
    <row r="81" spans="1:13" x14ac:dyDescent="0.35">
      <c r="A81" s="4"/>
      <c r="B81" s="5">
        <f t="shared" si="8"/>
        <v>0</v>
      </c>
      <c r="C81" s="7" t="s">
        <v>99</v>
      </c>
      <c r="D81" s="7"/>
      <c r="E81" s="7">
        <v>10</v>
      </c>
      <c r="F81" s="7" t="s">
        <v>16</v>
      </c>
      <c r="G81" s="8">
        <v>8</v>
      </c>
      <c r="H81" s="10" t="s">
        <v>94</v>
      </c>
      <c r="I81" s="7" t="s">
        <v>13</v>
      </c>
      <c r="J81" s="7" t="s">
        <v>14</v>
      </c>
      <c r="K81" s="7">
        <f t="shared" si="4"/>
        <v>10</v>
      </c>
      <c r="L81" s="9">
        <f t="shared" si="5"/>
        <v>0</v>
      </c>
      <c r="M81" s="9">
        <f t="shared" si="6"/>
        <v>0</v>
      </c>
    </row>
    <row r="82" spans="1:13" x14ac:dyDescent="0.35">
      <c r="A82" s="4"/>
      <c r="B82" s="5">
        <f t="shared" si="8"/>
        <v>0</v>
      </c>
      <c r="C82" s="7" t="s">
        <v>100</v>
      </c>
      <c r="D82" s="7"/>
      <c r="E82" s="7">
        <v>5</v>
      </c>
      <c r="F82" s="7" t="s">
        <v>16</v>
      </c>
      <c r="G82" s="8">
        <v>2</v>
      </c>
      <c r="H82" s="10" t="s">
        <v>94</v>
      </c>
      <c r="I82" s="7" t="s">
        <v>13</v>
      </c>
      <c r="J82" s="7" t="s">
        <v>14</v>
      </c>
      <c r="K82" s="7">
        <f t="shared" si="4"/>
        <v>5</v>
      </c>
      <c r="L82" s="9">
        <f t="shared" si="5"/>
        <v>0</v>
      </c>
      <c r="M82" s="9">
        <f t="shared" si="6"/>
        <v>0</v>
      </c>
    </row>
    <row r="83" spans="1:13" x14ac:dyDescent="0.35">
      <c r="A83" s="4"/>
      <c r="B83" s="5">
        <f t="shared" si="8"/>
        <v>0</v>
      </c>
      <c r="C83" s="7" t="s">
        <v>101</v>
      </c>
      <c r="D83" s="7"/>
      <c r="E83" s="7">
        <v>75</v>
      </c>
      <c r="F83" s="7" t="s">
        <v>16</v>
      </c>
      <c r="G83" s="8">
        <v>10</v>
      </c>
      <c r="H83" s="10" t="s">
        <v>94</v>
      </c>
      <c r="I83" s="7" t="s">
        <v>13</v>
      </c>
      <c r="J83" s="7" t="s">
        <v>14</v>
      </c>
      <c r="K83" s="7">
        <f t="shared" si="4"/>
        <v>75</v>
      </c>
      <c r="L83" s="9">
        <f t="shared" si="5"/>
        <v>0</v>
      </c>
      <c r="M83" s="9">
        <f t="shared" si="6"/>
        <v>0</v>
      </c>
    </row>
    <row r="84" spans="1:13" x14ac:dyDescent="0.35">
      <c r="A84" s="4"/>
      <c r="B84" s="5">
        <f t="shared" si="8"/>
        <v>0</v>
      </c>
      <c r="C84" s="7" t="s">
        <v>102</v>
      </c>
      <c r="D84" s="7"/>
      <c r="E84" s="7">
        <v>1</v>
      </c>
      <c r="F84" s="7" t="s">
        <v>21</v>
      </c>
      <c r="G84" s="8">
        <v>2</v>
      </c>
      <c r="H84" s="10" t="s">
        <v>94</v>
      </c>
      <c r="I84" s="7" t="s">
        <v>13</v>
      </c>
      <c r="J84" s="7" t="s">
        <v>14</v>
      </c>
      <c r="K84" s="7">
        <f t="shared" si="4"/>
        <v>0.1</v>
      </c>
      <c r="L84" s="9">
        <f t="shared" si="5"/>
        <v>0</v>
      </c>
      <c r="M84" s="9">
        <f t="shared" si="6"/>
        <v>0</v>
      </c>
    </row>
    <row r="85" spans="1:13" x14ac:dyDescent="0.35">
      <c r="A85" s="4"/>
      <c r="B85" s="5">
        <f t="shared" si="8"/>
        <v>0</v>
      </c>
      <c r="C85" s="7" t="s">
        <v>103</v>
      </c>
      <c r="D85" s="7"/>
      <c r="E85" s="7">
        <v>200</v>
      </c>
      <c r="F85" s="7" t="s">
        <v>16</v>
      </c>
      <c r="G85" s="8">
        <v>15</v>
      </c>
      <c r="H85" s="10" t="s">
        <v>94</v>
      </c>
      <c r="I85" s="7" t="s">
        <v>13</v>
      </c>
      <c r="J85" s="7" t="s">
        <v>14</v>
      </c>
      <c r="K85" s="7">
        <f t="shared" si="4"/>
        <v>200</v>
      </c>
      <c r="L85" s="9">
        <f t="shared" si="5"/>
        <v>0</v>
      </c>
      <c r="M85" s="9">
        <f t="shared" si="6"/>
        <v>0</v>
      </c>
    </row>
    <row r="86" spans="1:13" x14ac:dyDescent="0.35">
      <c r="A86" s="4"/>
      <c r="B86" s="5">
        <f t="shared" si="8"/>
        <v>0</v>
      </c>
      <c r="C86" s="7" t="s">
        <v>104</v>
      </c>
      <c r="D86" s="7"/>
      <c r="E86" s="7">
        <v>5</v>
      </c>
      <c r="F86" s="7" t="s">
        <v>16</v>
      </c>
      <c r="G86" s="8">
        <v>6</v>
      </c>
      <c r="H86" s="10" t="s">
        <v>94</v>
      </c>
      <c r="I86" s="7" t="s">
        <v>13</v>
      </c>
      <c r="J86" s="7" t="s">
        <v>14</v>
      </c>
      <c r="K86" s="7">
        <f t="shared" si="4"/>
        <v>5</v>
      </c>
      <c r="L86" s="9">
        <f t="shared" si="5"/>
        <v>0</v>
      </c>
      <c r="M86" s="9">
        <f t="shared" si="6"/>
        <v>0</v>
      </c>
    </row>
    <row r="87" spans="1:13" x14ac:dyDescent="0.35">
      <c r="A87" s="4"/>
      <c r="B87" s="5">
        <f t="shared" si="8"/>
        <v>0</v>
      </c>
      <c r="C87" s="7" t="s">
        <v>105</v>
      </c>
      <c r="D87" s="7"/>
      <c r="E87" s="7">
        <v>1</v>
      </c>
      <c r="F87" s="7" t="s">
        <v>16</v>
      </c>
      <c r="G87" s="8">
        <v>5</v>
      </c>
      <c r="H87" s="10" t="s">
        <v>94</v>
      </c>
      <c r="I87" s="7" t="s">
        <v>13</v>
      </c>
      <c r="J87" s="7" t="s">
        <v>14</v>
      </c>
      <c r="K87" s="7">
        <f t="shared" si="4"/>
        <v>1</v>
      </c>
      <c r="L87" s="9">
        <f t="shared" si="5"/>
        <v>0</v>
      </c>
      <c r="M87" s="9">
        <f t="shared" si="6"/>
        <v>0</v>
      </c>
    </row>
    <row r="88" spans="1:13" x14ac:dyDescent="0.35">
      <c r="A88" s="4"/>
      <c r="B88" s="5" t="e">
        <f>IF(#REF!=2,0,IF(SUM(B89:B95)&gt;0,1,0))</f>
        <v>#REF!</v>
      </c>
      <c r="C88" s="6" t="str">
        <f>" -------"&amp;H88&amp;"-----"</f>
        <v xml:space="preserve"> -------Documents-----</v>
      </c>
      <c r="D88" s="6"/>
      <c r="E88" s="7"/>
      <c r="F88" s="7"/>
      <c r="G88" s="8"/>
      <c r="H88" s="7" t="str">
        <f>H89</f>
        <v>Documents</v>
      </c>
      <c r="I88" s="7" t="s">
        <v>13</v>
      </c>
      <c r="J88" s="7" t="s">
        <v>106</v>
      </c>
      <c r="K88" s="7">
        <f t="shared" si="4"/>
        <v>0</v>
      </c>
      <c r="L88" s="9" t="e">
        <f t="shared" si="5"/>
        <v>#REF!</v>
      </c>
      <c r="M88" s="9" t="e">
        <f t="shared" si="6"/>
        <v>#REF!</v>
      </c>
    </row>
    <row r="89" spans="1:13" x14ac:dyDescent="0.35">
      <c r="A89" s="4"/>
      <c r="B89" s="5">
        <f t="shared" ref="B89:B95" si="9">A89+MAX(N89:Z89)</f>
        <v>0</v>
      </c>
      <c r="C89" s="7" t="s">
        <v>107</v>
      </c>
      <c r="D89" s="7"/>
      <c r="E89" s="7">
        <v>150</v>
      </c>
      <c r="F89" s="7" t="s">
        <v>16</v>
      </c>
      <c r="G89" s="8">
        <v>0.05</v>
      </c>
      <c r="H89" s="10" t="s">
        <v>108</v>
      </c>
      <c r="I89" s="7" t="s">
        <v>13</v>
      </c>
      <c r="J89" s="7" t="s">
        <v>106</v>
      </c>
      <c r="K89" s="7">
        <f t="shared" si="4"/>
        <v>150</v>
      </c>
      <c r="L89" s="9">
        <f t="shared" si="5"/>
        <v>0</v>
      </c>
      <c r="M89" s="9">
        <f t="shared" si="6"/>
        <v>0</v>
      </c>
    </row>
    <row r="90" spans="1:13" x14ac:dyDescent="0.35">
      <c r="A90" s="4"/>
      <c r="B90" s="5">
        <f t="shared" si="9"/>
        <v>0</v>
      </c>
      <c r="C90" s="7" t="s">
        <v>109</v>
      </c>
      <c r="D90" s="7"/>
      <c r="E90" s="7">
        <v>75</v>
      </c>
      <c r="F90" s="7" t="s">
        <v>16</v>
      </c>
      <c r="G90" s="8">
        <v>0.1</v>
      </c>
      <c r="H90" s="10" t="s">
        <v>108</v>
      </c>
      <c r="I90" s="7" t="s">
        <v>13</v>
      </c>
      <c r="J90" s="7" t="s">
        <v>106</v>
      </c>
      <c r="K90" s="7">
        <f t="shared" si="4"/>
        <v>75</v>
      </c>
      <c r="L90" s="9">
        <f t="shared" si="5"/>
        <v>0</v>
      </c>
      <c r="M90" s="9">
        <f t="shared" si="6"/>
        <v>0</v>
      </c>
    </row>
    <row r="91" spans="1:13" x14ac:dyDescent="0.35">
      <c r="A91" s="4"/>
      <c r="B91" s="5">
        <f t="shared" si="9"/>
        <v>0</v>
      </c>
      <c r="C91" s="7" t="s">
        <v>110</v>
      </c>
      <c r="D91" s="7"/>
      <c r="E91" s="7">
        <v>2</v>
      </c>
      <c r="F91" s="7" t="s">
        <v>16</v>
      </c>
      <c r="G91" s="8"/>
      <c r="H91" s="10" t="s">
        <v>108</v>
      </c>
      <c r="I91" s="7" t="s">
        <v>13</v>
      </c>
      <c r="J91" s="7" t="s">
        <v>106</v>
      </c>
      <c r="K91" s="7">
        <f t="shared" si="4"/>
        <v>2</v>
      </c>
      <c r="L91" s="9">
        <f t="shared" si="5"/>
        <v>0</v>
      </c>
      <c r="M91" s="9">
        <f t="shared" si="6"/>
        <v>0</v>
      </c>
    </row>
    <row r="92" spans="1:13" x14ac:dyDescent="0.35">
      <c r="A92" s="4"/>
      <c r="B92" s="5">
        <f t="shared" si="9"/>
        <v>0</v>
      </c>
      <c r="C92" s="7" t="s">
        <v>111</v>
      </c>
      <c r="D92" s="7"/>
      <c r="E92" s="7">
        <v>5</v>
      </c>
      <c r="F92" s="7" t="s">
        <v>16</v>
      </c>
      <c r="G92" s="8"/>
      <c r="H92" s="10" t="s">
        <v>108</v>
      </c>
      <c r="I92" s="7" t="s">
        <v>13</v>
      </c>
      <c r="J92" s="7" t="s">
        <v>106</v>
      </c>
      <c r="K92" s="7">
        <f t="shared" si="4"/>
        <v>5</v>
      </c>
      <c r="L92" s="9">
        <f t="shared" si="5"/>
        <v>0</v>
      </c>
      <c r="M92" s="9">
        <f t="shared" si="6"/>
        <v>0</v>
      </c>
    </row>
    <row r="93" spans="1:13" x14ac:dyDescent="0.35">
      <c r="A93" s="4"/>
      <c r="B93" s="5">
        <f t="shared" si="9"/>
        <v>0</v>
      </c>
      <c r="C93" s="7" t="s">
        <v>112</v>
      </c>
      <c r="D93" s="7"/>
      <c r="E93" s="7">
        <v>0</v>
      </c>
      <c r="F93" s="7" t="s">
        <v>16</v>
      </c>
      <c r="G93" s="8"/>
      <c r="H93" s="10" t="s">
        <v>108</v>
      </c>
      <c r="I93" s="7" t="s">
        <v>13</v>
      </c>
      <c r="J93" s="7" t="s">
        <v>106</v>
      </c>
      <c r="K93" s="7">
        <f t="shared" si="4"/>
        <v>0</v>
      </c>
      <c r="L93" s="9">
        <f t="shared" si="5"/>
        <v>0</v>
      </c>
      <c r="M93" s="9">
        <f t="shared" si="6"/>
        <v>0</v>
      </c>
    </row>
    <row r="94" spans="1:13" x14ac:dyDescent="0.35">
      <c r="A94" s="4"/>
      <c r="B94" s="5">
        <f t="shared" si="9"/>
        <v>0</v>
      </c>
      <c r="C94" s="7" t="s">
        <v>113</v>
      </c>
      <c r="D94" s="7"/>
      <c r="E94" s="7">
        <v>500</v>
      </c>
      <c r="F94" s="7" t="s">
        <v>16</v>
      </c>
      <c r="G94" s="8"/>
      <c r="H94" s="10" t="s">
        <v>108</v>
      </c>
      <c r="I94" s="7" t="s">
        <v>13</v>
      </c>
      <c r="J94" s="7" t="s">
        <v>106</v>
      </c>
      <c r="K94" s="7">
        <f t="shared" si="4"/>
        <v>500</v>
      </c>
      <c r="L94" s="9">
        <f t="shared" si="5"/>
        <v>0</v>
      </c>
      <c r="M94" s="9">
        <f t="shared" si="6"/>
        <v>0</v>
      </c>
    </row>
    <row r="95" spans="1:13" x14ac:dyDescent="0.35">
      <c r="A95" s="4"/>
      <c r="B95" s="5">
        <f t="shared" si="9"/>
        <v>0</v>
      </c>
      <c r="C95" s="7" t="s">
        <v>114</v>
      </c>
      <c r="D95" s="7"/>
      <c r="E95" s="7">
        <v>2</v>
      </c>
      <c r="F95" s="7" t="s">
        <v>21</v>
      </c>
      <c r="G95" s="8"/>
      <c r="H95" s="10" t="s">
        <v>108</v>
      </c>
      <c r="I95" s="7" t="s">
        <v>13</v>
      </c>
      <c r="J95" s="7" t="s">
        <v>106</v>
      </c>
      <c r="K95" s="7">
        <f t="shared" si="4"/>
        <v>0.2</v>
      </c>
      <c r="L95" s="9">
        <f t="shared" si="5"/>
        <v>0</v>
      </c>
      <c r="M95" s="9">
        <f t="shared" si="6"/>
        <v>0</v>
      </c>
    </row>
    <row r="96" spans="1:13" x14ac:dyDescent="0.35">
      <c r="A96" s="4"/>
      <c r="B96" s="5" t="e">
        <f>IF(#REF!=2,0,IF(SUM(B97:B111)&gt;0,1,0))</f>
        <v>#REF!</v>
      </c>
      <c r="C96" s="6" t="str">
        <f>" -------"&amp;H96&amp;"-----"</f>
        <v xml:space="preserve"> -------Food, Drink, and Lodging-----</v>
      </c>
      <c r="D96" s="6"/>
      <c r="E96" s="7"/>
      <c r="F96" s="7"/>
      <c r="G96" s="8"/>
      <c r="H96" s="7" t="str">
        <f>H97</f>
        <v>Food, Drink, and Lodging</v>
      </c>
      <c r="I96" s="7" t="s">
        <v>13</v>
      </c>
      <c r="J96" s="7" t="s">
        <v>14</v>
      </c>
      <c r="K96" s="7">
        <f t="shared" si="4"/>
        <v>0</v>
      </c>
      <c r="L96" s="9" t="e">
        <f t="shared" si="5"/>
        <v>#REF!</v>
      </c>
      <c r="M96" s="9" t="e">
        <f t="shared" si="6"/>
        <v>#REF!</v>
      </c>
    </row>
    <row r="97" spans="1:13" x14ac:dyDescent="0.35">
      <c r="A97" s="4"/>
      <c r="B97" s="5">
        <f t="shared" ref="B97:B111" si="10">A97+MAX(N97:Z97)</f>
        <v>0</v>
      </c>
      <c r="C97" s="7" t="s">
        <v>115</v>
      </c>
      <c r="D97" s="7"/>
      <c r="E97" s="7">
        <v>2</v>
      </c>
      <c r="F97" s="7" t="s">
        <v>21</v>
      </c>
      <c r="G97" s="8">
        <v>8</v>
      </c>
      <c r="H97" s="10" t="s">
        <v>116</v>
      </c>
      <c r="I97" s="7" t="s">
        <v>13</v>
      </c>
      <c r="J97" s="7" t="s">
        <v>14</v>
      </c>
      <c r="K97" s="7">
        <f t="shared" si="4"/>
        <v>0.2</v>
      </c>
      <c r="L97" s="9">
        <f t="shared" si="5"/>
        <v>0</v>
      </c>
      <c r="M97" s="9">
        <f t="shared" si="6"/>
        <v>0</v>
      </c>
    </row>
    <row r="98" spans="1:13" x14ac:dyDescent="0.35">
      <c r="A98" s="4"/>
      <c r="B98" s="5">
        <f t="shared" si="10"/>
        <v>0</v>
      </c>
      <c r="C98" s="7" t="s">
        <v>117</v>
      </c>
      <c r="D98" s="7"/>
      <c r="E98" s="7">
        <v>4</v>
      </c>
      <c r="F98" s="7" t="s">
        <v>34</v>
      </c>
      <c r="G98" s="8">
        <v>1</v>
      </c>
      <c r="H98" s="10" t="s">
        <v>116</v>
      </c>
      <c r="I98" s="7" t="s">
        <v>13</v>
      </c>
      <c r="J98" s="7" t="s">
        <v>14</v>
      </c>
      <c r="K98" s="7">
        <f t="shared" si="4"/>
        <v>0.04</v>
      </c>
      <c r="L98" s="9">
        <f t="shared" si="5"/>
        <v>0</v>
      </c>
      <c r="M98" s="9">
        <f t="shared" si="6"/>
        <v>0</v>
      </c>
    </row>
    <row r="99" spans="1:13" x14ac:dyDescent="0.35">
      <c r="A99" s="4"/>
      <c r="B99" s="5">
        <f t="shared" si="10"/>
        <v>0</v>
      </c>
      <c r="C99" s="7" t="s">
        <v>118</v>
      </c>
      <c r="D99" s="7"/>
      <c r="E99" s="7">
        <v>10</v>
      </c>
      <c r="F99" s="7" t="s">
        <v>16</v>
      </c>
      <c r="G99" s="8">
        <v>0</v>
      </c>
      <c r="H99" s="10" t="s">
        <v>116</v>
      </c>
      <c r="I99" s="7" t="s">
        <v>13</v>
      </c>
      <c r="J99" s="7" t="s">
        <v>14</v>
      </c>
      <c r="K99" s="7">
        <f t="shared" si="4"/>
        <v>10</v>
      </c>
      <c r="L99" s="9">
        <f t="shared" si="5"/>
        <v>0</v>
      </c>
      <c r="M99" s="9">
        <f t="shared" si="6"/>
        <v>0</v>
      </c>
    </row>
    <row r="100" spans="1:13" x14ac:dyDescent="0.35">
      <c r="A100" s="4"/>
      <c r="B100" s="5">
        <f t="shared" si="10"/>
        <v>0</v>
      </c>
      <c r="C100" s="7" t="s">
        <v>119</v>
      </c>
      <c r="D100" s="7"/>
      <c r="E100" s="7">
        <v>2</v>
      </c>
      <c r="F100" s="7" t="s">
        <v>34</v>
      </c>
      <c r="G100" s="8">
        <v>0.5</v>
      </c>
      <c r="H100" s="10" t="s">
        <v>116</v>
      </c>
      <c r="I100" s="7" t="s">
        <v>13</v>
      </c>
      <c r="J100" s="7" t="s">
        <v>14</v>
      </c>
      <c r="K100" s="7">
        <f t="shared" si="4"/>
        <v>0.02</v>
      </c>
      <c r="L100" s="9">
        <f t="shared" si="5"/>
        <v>0</v>
      </c>
      <c r="M100" s="9">
        <f t="shared" si="6"/>
        <v>0</v>
      </c>
    </row>
    <row r="101" spans="1:13" x14ac:dyDescent="0.35">
      <c r="A101" s="4"/>
      <c r="B101" s="5">
        <f t="shared" si="10"/>
        <v>0</v>
      </c>
      <c r="C101" s="7" t="s">
        <v>120</v>
      </c>
      <c r="D101" s="7"/>
      <c r="E101" s="7">
        <v>1</v>
      </c>
      <c r="F101" s="7" t="s">
        <v>21</v>
      </c>
      <c r="G101" s="8">
        <v>0.5</v>
      </c>
      <c r="H101" s="10" t="s">
        <v>116</v>
      </c>
      <c r="I101" s="7" t="s">
        <v>13</v>
      </c>
      <c r="J101" s="7" t="s">
        <v>14</v>
      </c>
      <c r="K101" s="7">
        <f t="shared" si="4"/>
        <v>0.1</v>
      </c>
      <c r="L101" s="9">
        <f t="shared" si="5"/>
        <v>0</v>
      </c>
      <c r="M101" s="9">
        <f t="shared" si="6"/>
        <v>0</v>
      </c>
    </row>
    <row r="102" spans="1:13" x14ac:dyDescent="0.35">
      <c r="A102" s="4"/>
      <c r="B102" s="5">
        <f t="shared" si="10"/>
        <v>0</v>
      </c>
      <c r="C102" s="7" t="s">
        <v>121</v>
      </c>
      <c r="D102" s="7"/>
      <c r="E102" s="7">
        <v>10</v>
      </c>
      <c r="F102" s="7" t="s">
        <v>16</v>
      </c>
      <c r="G102" s="8">
        <v>1</v>
      </c>
      <c r="H102" s="10" t="s">
        <v>116</v>
      </c>
      <c r="I102" s="7" t="s">
        <v>13</v>
      </c>
      <c r="J102" s="7" t="s">
        <v>14</v>
      </c>
      <c r="K102" s="7">
        <f t="shared" si="4"/>
        <v>10</v>
      </c>
      <c r="L102" s="9">
        <f t="shared" si="5"/>
        <v>0</v>
      </c>
      <c r="M102" s="9">
        <f t="shared" si="6"/>
        <v>0</v>
      </c>
    </row>
    <row r="103" spans="1:13" x14ac:dyDescent="0.35">
      <c r="A103" s="4"/>
      <c r="B103" s="5">
        <f t="shared" si="10"/>
        <v>0</v>
      </c>
      <c r="C103" s="7" t="s">
        <v>122</v>
      </c>
      <c r="D103" s="7"/>
      <c r="E103" s="7">
        <v>5</v>
      </c>
      <c r="F103" s="7" t="s">
        <v>21</v>
      </c>
      <c r="G103" s="8">
        <v>0</v>
      </c>
      <c r="H103" s="10" t="s">
        <v>116</v>
      </c>
      <c r="I103" s="7" t="s">
        <v>13</v>
      </c>
      <c r="J103" s="7" t="s">
        <v>14</v>
      </c>
      <c r="K103" s="7">
        <f t="shared" si="4"/>
        <v>0.5</v>
      </c>
      <c r="L103" s="9">
        <f t="shared" si="5"/>
        <v>0</v>
      </c>
      <c r="M103" s="9">
        <f t="shared" si="6"/>
        <v>0</v>
      </c>
    </row>
    <row r="104" spans="1:13" x14ac:dyDescent="0.35">
      <c r="A104" s="4"/>
      <c r="B104" s="5">
        <f t="shared" si="10"/>
        <v>0</v>
      </c>
      <c r="C104" s="7" t="s">
        <v>123</v>
      </c>
      <c r="D104" s="7"/>
      <c r="E104" s="7">
        <v>2</v>
      </c>
      <c r="F104" s="7" t="s">
        <v>16</v>
      </c>
      <c r="G104" s="8">
        <v>0</v>
      </c>
      <c r="H104" s="10" t="s">
        <v>116</v>
      </c>
      <c r="I104" s="7" t="s">
        <v>13</v>
      </c>
      <c r="J104" s="7" t="s">
        <v>14</v>
      </c>
      <c r="K104" s="7">
        <f t="shared" si="4"/>
        <v>2</v>
      </c>
      <c r="L104" s="9">
        <f t="shared" si="5"/>
        <v>0</v>
      </c>
      <c r="M104" s="9">
        <f t="shared" si="6"/>
        <v>0</v>
      </c>
    </row>
    <row r="105" spans="1:13" x14ac:dyDescent="0.35">
      <c r="A105" s="4"/>
      <c r="B105" s="5">
        <f t="shared" si="10"/>
        <v>0</v>
      </c>
      <c r="C105" s="7" t="s">
        <v>124</v>
      </c>
      <c r="D105" s="7"/>
      <c r="E105" s="7">
        <v>2</v>
      </c>
      <c r="F105" s="7" t="s">
        <v>21</v>
      </c>
      <c r="G105" s="8">
        <v>0</v>
      </c>
      <c r="H105" s="10" t="s">
        <v>116</v>
      </c>
      <c r="I105" s="7" t="s">
        <v>13</v>
      </c>
      <c r="J105" s="7" t="s">
        <v>14</v>
      </c>
      <c r="K105" s="7">
        <f t="shared" si="4"/>
        <v>0.2</v>
      </c>
      <c r="L105" s="9">
        <f t="shared" si="5"/>
        <v>0</v>
      </c>
      <c r="M105" s="9">
        <f t="shared" si="6"/>
        <v>0</v>
      </c>
    </row>
    <row r="106" spans="1:13" x14ac:dyDescent="0.35">
      <c r="A106" s="4"/>
      <c r="B106" s="5">
        <f t="shared" si="10"/>
        <v>0</v>
      </c>
      <c r="C106" s="7" t="s">
        <v>125</v>
      </c>
      <c r="D106" s="7"/>
      <c r="E106" s="7">
        <v>3</v>
      </c>
      <c r="F106" s="7" t="s">
        <v>21</v>
      </c>
      <c r="G106" s="8">
        <v>0</v>
      </c>
      <c r="H106" s="10" t="s">
        <v>116</v>
      </c>
      <c r="I106" s="7" t="s">
        <v>13</v>
      </c>
      <c r="J106" s="7" t="s">
        <v>14</v>
      </c>
      <c r="K106" s="7">
        <f t="shared" si="4"/>
        <v>0.30000000000000004</v>
      </c>
      <c r="L106" s="9">
        <f t="shared" si="5"/>
        <v>0</v>
      </c>
      <c r="M106" s="9">
        <f t="shared" si="6"/>
        <v>0</v>
      </c>
    </row>
    <row r="107" spans="1:13" x14ac:dyDescent="0.35">
      <c r="A107" s="4"/>
      <c r="B107" s="5">
        <f t="shared" si="10"/>
        <v>0</v>
      </c>
      <c r="C107" s="7" t="s">
        <v>126</v>
      </c>
      <c r="D107" s="7"/>
      <c r="E107" s="7">
        <v>5</v>
      </c>
      <c r="F107" s="7" t="s">
        <v>21</v>
      </c>
      <c r="G107" s="8">
        <v>0</v>
      </c>
      <c r="H107" s="10" t="s">
        <v>116</v>
      </c>
      <c r="I107" s="7" t="s">
        <v>13</v>
      </c>
      <c r="J107" s="7" t="s">
        <v>14</v>
      </c>
      <c r="K107" s="7">
        <f t="shared" si="4"/>
        <v>0.5</v>
      </c>
      <c r="L107" s="9">
        <f t="shared" si="5"/>
        <v>0</v>
      </c>
      <c r="M107" s="9">
        <f t="shared" si="6"/>
        <v>0</v>
      </c>
    </row>
    <row r="108" spans="1:13" x14ac:dyDescent="0.35">
      <c r="A108" s="4"/>
      <c r="B108" s="5">
        <f t="shared" si="10"/>
        <v>0</v>
      </c>
      <c r="C108" s="7" t="s">
        <v>127</v>
      </c>
      <c r="D108" s="7"/>
      <c r="E108" s="7">
        <v>1</v>
      </c>
      <c r="F108" s="7" t="s">
        <v>21</v>
      </c>
      <c r="G108" s="8">
        <v>0</v>
      </c>
      <c r="H108" s="10" t="s">
        <v>116</v>
      </c>
      <c r="I108" s="7" t="s">
        <v>13</v>
      </c>
      <c r="J108" s="7" t="s">
        <v>14</v>
      </c>
      <c r="K108" s="7">
        <f t="shared" si="4"/>
        <v>0.1</v>
      </c>
      <c r="L108" s="9">
        <f t="shared" si="5"/>
        <v>0</v>
      </c>
      <c r="M108" s="9">
        <f t="shared" si="6"/>
        <v>0</v>
      </c>
    </row>
    <row r="109" spans="1:13" x14ac:dyDescent="0.35">
      <c r="A109" s="4"/>
      <c r="B109" s="5">
        <f t="shared" si="10"/>
        <v>0</v>
      </c>
      <c r="C109" s="7" t="s">
        <v>128</v>
      </c>
      <c r="D109" s="7"/>
      <c r="E109" s="7">
        <v>3</v>
      </c>
      <c r="F109" s="7" t="s">
        <v>21</v>
      </c>
      <c r="G109" s="8">
        <v>0.5</v>
      </c>
      <c r="H109" s="10" t="s">
        <v>116</v>
      </c>
      <c r="I109" s="7" t="s">
        <v>13</v>
      </c>
      <c r="J109" s="7" t="s">
        <v>14</v>
      </c>
      <c r="K109" s="7">
        <f t="shared" si="4"/>
        <v>0.30000000000000004</v>
      </c>
      <c r="L109" s="9">
        <f t="shared" si="5"/>
        <v>0</v>
      </c>
      <c r="M109" s="9">
        <f t="shared" si="6"/>
        <v>0</v>
      </c>
    </row>
    <row r="110" spans="1:13" x14ac:dyDescent="0.35">
      <c r="A110" s="4"/>
      <c r="B110" s="5">
        <f t="shared" si="10"/>
        <v>0</v>
      </c>
      <c r="C110" s="7" t="s">
        <v>129</v>
      </c>
      <c r="D110" s="7"/>
      <c r="E110" s="7">
        <v>2</v>
      </c>
      <c r="F110" s="7" t="s">
        <v>21</v>
      </c>
      <c r="G110" s="8">
        <v>6</v>
      </c>
      <c r="H110" s="10" t="s">
        <v>116</v>
      </c>
      <c r="I110" s="7" t="s">
        <v>13</v>
      </c>
      <c r="J110" s="7" t="s">
        <v>14</v>
      </c>
      <c r="K110" s="7">
        <f t="shared" si="4"/>
        <v>0.2</v>
      </c>
      <c r="L110" s="9">
        <f t="shared" si="5"/>
        <v>0</v>
      </c>
      <c r="M110" s="9">
        <f t="shared" si="6"/>
        <v>0</v>
      </c>
    </row>
    <row r="111" spans="1:13" x14ac:dyDescent="0.35">
      <c r="A111" s="4"/>
      <c r="B111" s="5">
        <f t="shared" si="10"/>
        <v>0</v>
      </c>
      <c r="C111" s="7" t="s">
        <v>130</v>
      </c>
      <c r="D111" s="7"/>
      <c r="E111" s="7">
        <v>10</v>
      </c>
      <c r="F111" s="7" t="s">
        <v>16</v>
      </c>
      <c r="G111" s="8">
        <v>1</v>
      </c>
      <c r="H111" s="10" t="s">
        <v>116</v>
      </c>
      <c r="I111" s="7" t="s">
        <v>13</v>
      </c>
      <c r="J111" s="7" t="s">
        <v>14</v>
      </c>
      <c r="K111" s="7">
        <f t="shared" si="4"/>
        <v>10</v>
      </c>
      <c r="L111" s="9">
        <f t="shared" si="5"/>
        <v>0</v>
      </c>
      <c r="M111" s="9">
        <f t="shared" si="6"/>
        <v>0</v>
      </c>
    </row>
    <row r="112" spans="1:13" x14ac:dyDescent="0.35">
      <c r="A112" s="4"/>
      <c r="B112" s="5" t="e">
        <f>IF(#REF!=2,0,IF(SUM(B113:B133)&gt;0,1,0))</f>
        <v>#REF!</v>
      </c>
      <c r="C112" s="6" t="str">
        <f>" -------"&amp;H112&amp;"-----"</f>
        <v xml:space="preserve"> -------Mounts and Related Gear-----</v>
      </c>
      <c r="D112" s="6"/>
      <c r="E112" s="7"/>
      <c r="F112" s="7"/>
      <c r="G112" s="8"/>
      <c r="H112" s="7" t="str">
        <f>H113</f>
        <v>Mounts and Related Gear</v>
      </c>
      <c r="I112" s="7" t="s">
        <v>13</v>
      </c>
      <c r="J112" s="7" t="s">
        <v>14</v>
      </c>
      <c r="K112" s="7">
        <f t="shared" si="4"/>
        <v>0</v>
      </c>
      <c r="L112" s="9" t="e">
        <f t="shared" si="5"/>
        <v>#REF!</v>
      </c>
      <c r="M112" s="9" t="e">
        <f t="shared" si="6"/>
        <v>#REF!</v>
      </c>
    </row>
    <row r="113" spans="1:13" x14ac:dyDescent="0.35">
      <c r="A113" s="4"/>
      <c r="B113" s="5">
        <f t="shared" ref="B113:B133" si="11">A113+MAX(N113:Z113)</f>
        <v>0</v>
      </c>
      <c r="C113" s="7" t="s">
        <v>131</v>
      </c>
      <c r="D113" s="7"/>
      <c r="E113" s="7" t="s">
        <v>132</v>
      </c>
      <c r="F113" s="7" t="s">
        <v>132</v>
      </c>
      <c r="G113" s="8">
        <v>0</v>
      </c>
      <c r="H113" s="10" t="s">
        <v>133</v>
      </c>
      <c r="I113" s="7" t="s">
        <v>13</v>
      </c>
      <c r="J113" s="7" t="s">
        <v>14</v>
      </c>
      <c r="K113" s="7">
        <f t="shared" si="4"/>
        <v>0</v>
      </c>
      <c r="L113" s="9">
        <f t="shared" si="5"/>
        <v>0</v>
      </c>
      <c r="M113" s="9">
        <f t="shared" si="6"/>
        <v>0</v>
      </c>
    </row>
    <row r="114" spans="1:13" x14ac:dyDescent="0.35">
      <c r="A114" s="4"/>
      <c r="B114" s="5">
        <f t="shared" si="11"/>
        <v>0</v>
      </c>
      <c r="C114" s="7" t="s">
        <v>134</v>
      </c>
      <c r="D114" s="7"/>
      <c r="E114" s="7" t="s">
        <v>135</v>
      </c>
      <c r="F114" s="7" t="s">
        <v>135</v>
      </c>
      <c r="G114" s="8">
        <v>0</v>
      </c>
      <c r="H114" s="10" t="s">
        <v>133</v>
      </c>
      <c r="I114" s="7" t="s">
        <v>13</v>
      </c>
      <c r="J114" s="7" t="s">
        <v>14</v>
      </c>
      <c r="K114" s="7">
        <f t="shared" si="4"/>
        <v>0</v>
      </c>
      <c r="L114" s="9">
        <f t="shared" si="5"/>
        <v>0</v>
      </c>
      <c r="M114" s="9">
        <f t="shared" si="6"/>
        <v>0</v>
      </c>
    </row>
    <row r="115" spans="1:13" x14ac:dyDescent="0.35">
      <c r="A115" s="4"/>
      <c r="B115" s="5">
        <f t="shared" si="11"/>
        <v>0</v>
      </c>
      <c r="C115" s="7" t="s">
        <v>136</v>
      </c>
      <c r="D115" s="7"/>
      <c r="E115" s="7">
        <v>2</v>
      </c>
      <c r="F115" s="7" t="s">
        <v>16</v>
      </c>
      <c r="G115" s="8">
        <v>1</v>
      </c>
      <c r="H115" s="10" t="s">
        <v>133</v>
      </c>
      <c r="I115" s="7" t="s">
        <v>13</v>
      </c>
      <c r="J115" s="7" t="s">
        <v>14</v>
      </c>
      <c r="K115" s="7">
        <f t="shared" si="4"/>
        <v>2</v>
      </c>
      <c r="L115" s="9">
        <f t="shared" si="5"/>
        <v>0</v>
      </c>
      <c r="M115" s="9">
        <f t="shared" si="6"/>
        <v>0</v>
      </c>
    </row>
    <row r="116" spans="1:13" x14ac:dyDescent="0.35">
      <c r="A116" s="4"/>
      <c r="B116" s="5">
        <f t="shared" si="11"/>
        <v>0</v>
      </c>
      <c r="C116" s="7" t="s">
        <v>137</v>
      </c>
      <c r="D116" s="7"/>
      <c r="E116" s="7">
        <v>25</v>
      </c>
      <c r="F116" s="7" t="s">
        <v>16</v>
      </c>
      <c r="G116" s="8">
        <v>0</v>
      </c>
      <c r="H116" s="10" t="s">
        <v>133</v>
      </c>
      <c r="I116" s="7" t="s">
        <v>13</v>
      </c>
      <c r="J116" s="7" t="s">
        <v>14</v>
      </c>
      <c r="K116" s="7">
        <f t="shared" si="4"/>
        <v>25</v>
      </c>
      <c r="L116" s="9">
        <f t="shared" si="5"/>
        <v>0</v>
      </c>
      <c r="M116" s="9">
        <f t="shared" si="6"/>
        <v>0</v>
      </c>
    </row>
    <row r="117" spans="1:13" x14ac:dyDescent="0.35">
      <c r="A117" s="4"/>
      <c r="B117" s="5">
        <f t="shared" si="11"/>
        <v>0</v>
      </c>
      <c r="C117" s="7" t="s">
        <v>138</v>
      </c>
      <c r="D117" s="7"/>
      <c r="E117" s="7">
        <v>150</v>
      </c>
      <c r="F117" s="7" t="s">
        <v>16</v>
      </c>
      <c r="G117" s="8">
        <v>0</v>
      </c>
      <c r="H117" s="10" t="s">
        <v>133</v>
      </c>
      <c r="I117" s="7" t="s">
        <v>13</v>
      </c>
      <c r="J117" s="7" t="s">
        <v>14</v>
      </c>
      <c r="K117" s="7">
        <f t="shared" si="4"/>
        <v>150</v>
      </c>
      <c r="L117" s="9">
        <f t="shared" si="5"/>
        <v>0</v>
      </c>
      <c r="M117" s="9">
        <f t="shared" si="6"/>
        <v>0</v>
      </c>
    </row>
    <row r="118" spans="1:13" x14ac:dyDescent="0.35">
      <c r="A118" s="4"/>
      <c r="B118" s="5">
        <f t="shared" si="11"/>
        <v>0</v>
      </c>
      <c r="C118" s="7" t="s">
        <v>139</v>
      </c>
      <c r="D118" s="7"/>
      <c r="E118" s="7">
        <v>8</v>
      </c>
      <c r="F118" s="7" t="s">
        <v>16</v>
      </c>
      <c r="G118" s="8">
        <v>0</v>
      </c>
      <c r="H118" s="10" t="s">
        <v>133</v>
      </c>
      <c r="I118" s="7" t="s">
        <v>13</v>
      </c>
      <c r="J118" s="7" t="s">
        <v>14</v>
      </c>
      <c r="K118" s="7">
        <f t="shared" si="4"/>
        <v>8</v>
      </c>
      <c r="L118" s="9">
        <f t="shared" si="5"/>
        <v>0</v>
      </c>
      <c r="M118" s="9">
        <f t="shared" si="6"/>
        <v>0</v>
      </c>
    </row>
    <row r="119" spans="1:13" x14ac:dyDescent="0.35">
      <c r="A119" s="4"/>
      <c r="B119" s="5">
        <f t="shared" si="11"/>
        <v>0</v>
      </c>
      <c r="C119" s="7" t="s">
        <v>140</v>
      </c>
      <c r="D119" s="7"/>
      <c r="E119" s="7">
        <v>5</v>
      </c>
      <c r="F119" s="7" t="s">
        <v>34</v>
      </c>
      <c r="G119" s="8">
        <v>10</v>
      </c>
      <c r="H119" s="10" t="s">
        <v>133</v>
      </c>
      <c r="I119" s="7" t="s">
        <v>13</v>
      </c>
      <c r="J119" s="7" t="s">
        <v>14</v>
      </c>
      <c r="K119" s="7">
        <f t="shared" si="4"/>
        <v>0.05</v>
      </c>
      <c r="L119" s="9">
        <f t="shared" si="5"/>
        <v>0</v>
      </c>
      <c r="M119" s="9">
        <f t="shared" si="6"/>
        <v>0</v>
      </c>
    </row>
    <row r="120" spans="1:13" x14ac:dyDescent="0.35">
      <c r="A120" s="4"/>
      <c r="B120" s="5">
        <f t="shared" si="11"/>
        <v>0</v>
      </c>
      <c r="C120" s="7" t="s">
        <v>141</v>
      </c>
      <c r="D120" s="7"/>
      <c r="E120" s="7">
        <v>200</v>
      </c>
      <c r="F120" s="7" t="s">
        <v>16</v>
      </c>
      <c r="G120" s="8">
        <v>0</v>
      </c>
      <c r="H120" s="10" t="s">
        <v>133</v>
      </c>
      <c r="I120" s="7" t="s">
        <v>13</v>
      </c>
      <c r="J120" s="7" t="s">
        <v>14</v>
      </c>
      <c r="K120" s="7">
        <f t="shared" si="4"/>
        <v>200</v>
      </c>
      <c r="L120" s="9">
        <f t="shared" si="5"/>
        <v>0</v>
      </c>
      <c r="M120" s="9">
        <f t="shared" si="6"/>
        <v>0</v>
      </c>
    </row>
    <row r="121" spans="1:13" x14ac:dyDescent="0.35">
      <c r="A121" s="4"/>
      <c r="B121" s="5">
        <f t="shared" si="11"/>
        <v>0</v>
      </c>
      <c r="C121" s="7" t="s">
        <v>142</v>
      </c>
      <c r="D121" s="7"/>
      <c r="E121" s="7">
        <v>75</v>
      </c>
      <c r="F121" s="7" t="s">
        <v>16</v>
      </c>
      <c r="G121" s="8">
        <v>0</v>
      </c>
      <c r="H121" s="10" t="s">
        <v>133</v>
      </c>
      <c r="I121" s="7" t="s">
        <v>13</v>
      </c>
      <c r="J121" s="7" t="s">
        <v>14</v>
      </c>
      <c r="K121" s="7">
        <f t="shared" si="4"/>
        <v>75</v>
      </c>
      <c r="L121" s="9">
        <f t="shared" si="5"/>
        <v>0</v>
      </c>
      <c r="M121" s="9">
        <f t="shared" si="6"/>
        <v>0</v>
      </c>
    </row>
    <row r="122" spans="1:13" x14ac:dyDescent="0.35">
      <c r="A122" s="4"/>
      <c r="B122" s="5">
        <f t="shared" si="11"/>
        <v>0</v>
      </c>
      <c r="C122" s="7" t="s">
        <v>143</v>
      </c>
      <c r="D122" s="7"/>
      <c r="E122" s="7">
        <v>30</v>
      </c>
      <c r="F122" s="7" t="s">
        <v>16</v>
      </c>
      <c r="G122" s="8">
        <v>0</v>
      </c>
      <c r="H122" s="10" t="s">
        <v>133</v>
      </c>
      <c r="I122" s="7" t="s">
        <v>13</v>
      </c>
      <c r="J122" s="7" t="s">
        <v>14</v>
      </c>
      <c r="K122" s="7">
        <f t="shared" si="4"/>
        <v>30</v>
      </c>
      <c r="L122" s="9">
        <f t="shared" si="5"/>
        <v>0</v>
      </c>
      <c r="M122" s="9">
        <f t="shared" si="6"/>
        <v>0</v>
      </c>
    </row>
    <row r="123" spans="1:13" x14ac:dyDescent="0.35">
      <c r="A123" s="4"/>
      <c r="B123" s="5">
        <f t="shared" si="11"/>
        <v>0</v>
      </c>
      <c r="C123" s="7" t="s">
        <v>144</v>
      </c>
      <c r="D123" s="7"/>
      <c r="E123" s="7">
        <v>20</v>
      </c>
      <c r="F123" s="7" t="s">
        <v>16</v>
      </c>
      <c r="G123" s="8">
        <v>30</v>
      </c>
      <c r="H123" s="10" t="s">
        <v>133</v>
      </c>
      <c r="I123" s="7" t="s">
        <v>13</v>
      </c>
      <c r="J123" s="7" t="s">
        <v>14</v>
      </c>
      <c r="K123" s="7">
        <f t="shared" si="4"/>
        <v>20</v>
      </c>
      <c r="L123" s="9">
        <f t="shared" si="5"/>
        <v>0</v>
      </c>
      <c r="M123" s="9">
        <f t="shared" si="6"/>
        <v>0</v>
      </c>
    </row>
    <row r="124" spans="1:13" x14ac:dyDescent="0.35">
      <c r="A124" s="4"/>
      <c r="B124" s="5">
        <f t="shared" si="11"/>
        <v>0</v>
      </c>
      <c r="C124" s="7" t="s">
        <v>145</v>
      </c>
      <c r="D124" s="7"/>
      <c r="E124" s="7">
        <v>5</v>
      </c>
      <c r="F124" s="7" t="s">
        <v>16</v>
      </c>
      <c r="G124" s="8">
        <v>15</v>
      </c>
      <c r="H124" s="10" t="s">
        <v>133</v>
      </c>
      <c r="I124" s="7" t="s">
        <v>13</v>
      </c>
      <c r="J124" s="7" t="s">
        <v>14</v>
      </c>
      <c r="K124" s="7">
        <f t="shared" si="4"/>
        <v>5</v>
      </c>
      <c r="L124" s="9">
        <f t="shared" si="5"/>
        <v>0</v>
      </c>
      <c r="M124" s="9">
        <f t="shared" si="6"/>
        <v>0</v>
      </c>
    </row>
    <row r="125" spans="1:13" x14ac:dyDescent="0.35">
      <c r="A125" s="4"/>
      <c r="B125" s="5">
        <f t="shared" si="11"/>
        <v>0</v>
      </c>
      <c r="C125" s="7" t="s">
        <v>146</v>
      </c>
      <c r="D125" s="7"/>
      <c r="E125" s="7">
        <v>60</v>
      </c>
      <c r="F125" s="7" t="s">
        <v>16</v>
      </c>
      <c r="G125" s="8">
        <v>40</v>
      </c>
      <c r="H125" s="10" t="s">
        <v>133</v>
      </c>
      <c r="I125" s="7" t="s">
        <v>13</v>
      </c>
      <c r="J125" s="7" t="s">
        <v>14</v>
      </c>
      <c r="K125" s="7">
        <f t="shared" si="4"/>
        <v>60</v>
      </c>
      <c r="L125" s="9">
        <f t="shared" si="5"/>
        <v>0</v>
      </c>
      <c r="M125" s="9">
        <f t="shared" si="6"/>
        <v>0</v>
      </c>
    </row>
    <row r="126" spans="1:13" x14ac:dyDescent="0.35">
      <c r="A126" s="4"/>
      <c r="B126" s="5">
        <f t="shared" si="11"/>
        <v>0</v>
      </c>
      <c r="C126" s="7" t="s">
        <v>147</v>
      </c>
      <c r="D126" s="7"/>
      <c r="E126" s="7">
        <v>15</v>
      </c>
      <c r="F126" s="7" t="s">
        <v>16</v>
      </c>
      <c r="G126" s="8">
        <v>20</v>
      </c>
      <c r="H126" s="10" t="s">
        <v>133</v>
      </c>
      <c r="I126" s="7" t="s">
        <v>13</v>
      </c>
      <c r="J126" s="7" t="s">
        <v>14</v>
      </c>
      <c r="K126" s="7">
        <f t="shared" si="4"/>
        <v>15</v>
      </c>
      <c r="L126" s="9">
        <f t="shared" si="5"/>
        <v>0</v>
      </c>
      <c r="M126" s="9">
        <f t="shared" si="6"/>
        <v>0</v>
      </c>
    </row>
    <row r="127" spans="1:13" x14ac:dyDescent="0.35">
      <c r="A127" s="4"/>
      <c r="B127" s="5">
        <f t="shared" si="11"/>
        <v>0</v>
      </c>
      <c r="C127" s="7" t="s">
        <v>148</v>
      </c>
      <c r="D127" s="7"/>
      <c r="E127" s="7">
        <v>30</v>
      </c>
      <c r="F127" s="7" t="s">
        <v>16</v>
      </c>
      <c r="G127" s="8">
        <v>30</v>
      </c>
      <c r="H127" s="10" t="s">
        <v>133</v>
      </c>
      <c r="I127" s="7" t="s">
        <v>13</v>
      </c>
      <c r="J127" s="7" t="s">
        <v>14</v>
      </c>
      <c r="K127" s="7">
        <f t="shared" si="4"/>
        <v>30</v>
      </c>
      <c r="L127" s="9">
        <f t="shared" si="5"/>
        <v>0</v>
      </c>
      <c r="M127" s="9">
        <f t="shared" si="6"/>
        <v>0</v>
      </c>
    </row>
    <row r="128" spans="1:13" x14ac:dyDescent="0.35">
      <c r="A128" s="4"/>
      <c r="B128" s="5">
        <f t="shared" si="11"/>
        <v>0</v>
      </c>
      <c r="C128" s="7" t="s">
        <v>149</v>
      </c>
      <c r="D128" s="7"/>
      <c r="E128" s="7">
        <v>4</v>
      </c>
      <c r="F128" s="7" t="s">
        <v>16</v>
      </c>
      <c r="G128" s="8">
        <v>8</v>
      </c>
      <c r="H128" s="10" t="s">
        <v>133</v>
      </c>
      <c r="I128" s="7" t="s">
        <v>13</v>
      </c>
      <c r="J128" s="7" t="s">
        <v>14</v>
      </c>
      <c r="K128" s="7">
        <f t="shared" si="4"/>
        <v>4</v>
      </c>
      <c r="L128" s="9">
        <f t="shared" si="5"/>
        <v>0</v>
      </c>
      <c r="M128" s="9">
        <f t="shared" si="6"/>
        <v>0</v>
      </c>
    </row>
    <row r="129" spans="1:13" x14ac:dyDescent="0.35">
      <c r="A129" s="4"/>
      <c r="B129" s="5">
        <f t="shared" si="11"/>
        <v>0</v>
      </c>
      <c r="C129" s="7" t="s">
        <v>150</v>
      </c>
      <c r="D129" s="7"/>
      <c r="E129" s="7">
        <v>10</v>
      </c>
      <c r="F129" s="7" t="s">
        <v>16</v>
      </c>
      <c r="G129" s="8">
        <v>25</v>
      </c>
      <c r="H129" s="10" t="s">
        <v>133</v>
      </c>
      <c r="I129" s="7" t="s">
        <v>13</v>
      </c>
      <c r="J129" s="7" t="s">
        <v>14</v>
      </c>
      <c r="K129" s="7">
        <f t="shared" si="4"/>
        <v>10</v>
      </c>
      <c r="L129" s="9">
        <f t="shared" si="5"/>
        <v>0</v>
      </c>
      <c r="M129" s="9">
        <f t="shared" si="6"/>
        <v>0</v>
      </c>
    </row>
    <row r="130" spans="1:13" x14ac:dyDescent="0.35">
      <c r="A130" s="4"/>
      <c r="B130" s="5">
        <f t="shared" si="11"/>
        <v>0</v>
      </c>
      <c r="C130" s="7" t="s">
        <v>151</v>
      </c>
      <c r="D130" s="7"/>
      <c r="E130" s="7">
        <v>5</v>
      </c>
      <c r="F130" s="7" t="s">
        <v>21</v>
      </c>
      <c r="G130" s="8">
        <v>0</v>
      </c>
      <c r="H130" s="10" t="s">
        <v>133</v>
      </c>
      <c r="I130" s="7" t="s">
        <v>13</v>
      </c>
      <c r="J130" s="7" t="s">
        <v>14</v>
      </c>
      <c r="K130" s="7">
        <f t="shared" ref="K130:K193" si="12">IF(F130="gp",E130,IF(F130="sp",E130*0.1,IF(F130="cp",E130*0.01,0)))</f>
        <v>0.5</v>
      </c>
      <c r="L130" s="9">
        <f t="shared" ref="L130:L193" si="13">B130*K130</f>
        <v>0</v>
      </c>
      <c r="M130" s="9">
        <f t="shared" ref="M130:M193" si="14">B130*G130</f>
        <v>0</v>
      </c>
    </row>
    <row r="131" spans="1:13" x14ac:dyDescent="0.35">
      <c r="A131" s="4"/>
      <c r="B131" s="5">
        <f t="shared" si="11"/>
        <v>0</v>
      </c>
      <c r="C131" s="7" t="s">
        <v>152</v>
      </c>
      <c r="D131" s="7"/>
      <c r="E131" s="7">
        <v>400</v>
      </c>
      <c r="F131" s="7" t="s">
        <v>16</v>
      </c>
      <c r="G131" s="8">
        <v>0</v>
      </c>
      <c r="H131" s="10" t="s">
        <v>133</v>
      </c>
      <c r="I131" s="7" t="s">
        <v>13</v>
      </c>
      <c r="J131" s="7" t="s">
        <v>14</v>
      </c>
      <c r="K131" s="7">
        <f t="shared" si="12"/>
        <v>400</v>
      </c>
      <c r="L131" s="9">
        <f t="shared" si="13"/>
        <v>0</v>
      </c>
      <c r="M131" s="9">
        <f t="shared" si="14"/>
        <v>0</v>
      </c>
    </row>
    <row r="132" spans="1:13" x14ac:dyDescent="0.35">
      <c r="A132" s="4"/>
      <c r="B132" s="5">
        <f t="shared" si="11"/>
        <v>0</v>
      </c>
      <c r="C132" s="7" t="s">
        <v>153</v>
      </c>
      <c r="D132" s="7"/>
      <c r="E132" s="7">
        <v>150</v>
      </c>
      <c r="F132" s="7" t="s">
        <v>16</v>
      </c>
      <c r="G132" s="8">
        <v>0</v>
      </c>
      <c r="H132" s="10" t="s">
        <v>133</v>
      </c>
      <c r="I132" s="7" t="s">
        <v>13</v>
      </c>
      <c r="J132" s="7" t="s">
        <v>14</v>
      </c>
      <c r="K132" s="7">
        <f t="shared" si="12"/>
        <v>150</v>
      </c>
      <c r="L132" s="9">
        <f t="shared" si="13"/>
        <v>0</v>
      </c>
      <c r="M132" s="9">
        <f t="shared" si="14"/>
        <v>0</v>
      </c>
    </row>
    <row r="133" spans="1:13" x14ac:dyDescent="0.35">
      <c r="A133" s="4"/>
      <c r="B133" s="5">
        <f t="shared" si="11"/>
        <v>0</v>
      </c>
      <c r="C133" s="7" t="s">
        <v>154</v>
      </c>
      <c r="D133" s="7"/>
      <c r="E133" s="7">
        <v>100</v>
      </c>
      <c r="F133" s="7" t="s">
        <v>16</v>
      </c>
      <c r="G133" s="8">
        <v>0</v>
      </c>
      <c r="H133" s="10" t="s">
        <v>133</v>
      </c>
      <c r="I133" s="7" t="s">
        <v>13</v>
      </c>
      <c r="J133" s="7" t="s">
        <v>14</v>
      </c>
      <c r="K133" s="7">
        <f t="shared" si="12"/>
        <v>100</v>
      </c>
      <c r="L133" s="9">
        <f t="shared" si="13"/>
        <v>0</v>
      </c>
      <c r="M133" s="9">
        <f t="shared" si="14"/>
        <v>0</v>
      </c>
    </row>
    <row r="134" spans="1:13" x14ac:dyDescent="0.35">
      <c r="A134" s="4"/>
      <c r="B134" s="5" t="e">
        <f>IF(#REF!=2,0,IF(SUM(B135:B144)&gt;0,1,0))</f>
        <v>#REF!</v>
      </c>
      <c r="C134" s="6" t="str">
        <f>" -------"&amp;H134&amp;"-----"</f>
        <v xml:space="preserve"> -------Alechemical Items-----</v>
      </c>
      <c r="D134" s="6"/>
      <c r="E134" s="7"/>
      <c r="F134" s="7"/>
      <c r="G134" s="8"/>
      <c r="H134" s="7" t="str">
        <f>H135</f>
        <v>Alechemical Items</v>
      </c>
      <c r="I134" s="7" t="s">
        <v>13</v>
      </c>
      <c r="J134" s="7" t="s">
        <v>14</v>
      </c>
      <c r="K134" s="7">
        <f t="shared" si="12"/>
        <v>0</v>
      </c>
      <c r="L134" s="9" t="e">
        <f t="shared" si="13"/>
        <v>#REF!</v>
      </c>
      <c r="M134" s="9" t="e">
        <f t="shared" si="14"/>
        <v>#REF!</v>
      </c>
    </row>
    <row r="135" spans="1:13" x14ac:dyDescent="0.35">
      <c r="A135" s="4"/>
      <c r="B135" s="5">
        <f t="shared" ref="B135:B144" si="15">A135+MAX(N135:Z135)</f>
        <v>0</v>
      </c>
      <c r="C135" s="7" t="s">
        <v>155</v>
      </c>
      <c r="D135" s="7"/>
      <c r="E135" s="7">
        <v>10</v>
      </c>
      <c r="F135" s="7" t="s">
        <v>16</v>
      </c>
      <c r="G135" s="8">
        <v>1</v>
      </c>
      <c r="H135" s="7" t="s">
        <v>156</v>
      </c>
      <c r="I135" s="7" t="s">
        <v>13</v>
      </c>
      <c r="J135" s="7" t="s">
        <v>14</v>
      </c>
      <c r="K135" s="7">
        <f t="shared" si="12"/>
        <v>10</v>
      </c>
      <c r="L135" s="9">
        <f t="shared" si="13"/>
        <v>0</v>
      </c>
      <c r="M135" s="9">
        <f t="shared" si="14"/>
        <v>0</v>
      </c>
    </row>
    <row r="136" spans="1:13" x14ac:dyDescent="0.35">
      <c r="A136" s="4"/>
      <c r="B136" s="5">
        <f t="shared" si="15"/>
        <v>0</v>
      </c>
      <c r="C136" s="7" t="s">
        <v>157</v>
      </c>
      <c r="D136" s="7"/>
      <c r="E136" s="7">
        <v>20</v>
      </c>
      <c r="F136" s="7" t="s">
        <v>16</v>
      </c>
      <c r="G136" s="8">
        <v>1</v>
      </c>
      <c r="H136" s="7" t="s">
        <v>156</v>
      </c>
      <c r="I136" s="7" t="s">
        <v>13</v>
      </c>
      <c r="J136" s="7" t="s">
        <v>14</v>
      </c>
      <c r="K136" s="7">
        <f t="shared" si="12"/>
        <v>20</v>
      </c>
      <c r="L136" s="9">
        <f t="shared" si="13"/>
        <v>0</v>
      </c>
      <c r="M136" s="9">
        <f t="shared" si="14"/>
        <v>0</v>
      </c>
    </row>
    <row r="137" spans="1:13" x14ac:dyDescent="0.35">
      <c r="A137" s="4"/>
      <c r="B137" s="5">
        <f t="shared" si="15"/>
        <v>0</v>
      </c>
      <c r="C137" s="7" t="s">
        <v>158</v>
      </c>
      <c r="D137" s="7"/>
      <c r="E137" s="7">
        <v>50</v>
      </c>
      <c r="F137" s="7" t="s">
        <v>16</v>
      </c>
      <c r="G137" s="8">
        <v>0.05</v>
      </c>
      <c r="H137" s="7" t="s">
        <v>156</v>
      </c>
      <c r="I137" s="7" t="s">
        <v>13</v>
      </c>
      <c r="J137" s="7" t="s">
        <v>14</v>
      </c>
      <c r="K137" s="7">
        <f t="shared" si="12"/>
        <v>50</v>
      </c>
      <c r="L137" s="9">
        <f t="shared" si="13"/>
        <v>0</v>
      </c>
      <c r="M137" s="9">
        <f t="shared" si="14"/>
        <v>0</v>
      </c>
    </row>
    <row r="138" spans="1:13" x14ac:dyDescent="0.35">
      <c r="A138" s="4"/>
      <c r="B138" s="5">
        <f t="shared" si="15"/>
        <v>0</v>
      </c>
      <c r="C138" s="7" t="s">
        <v>159</v>
      </c>
      <c r="D138" s="7"/>
      <c r="E138" s="7">
        <v>110</v>
      </c>
      <c r="F138" s="7" t="s">
        <v>16</v>
      </c>
      <c r="G138" s="8">
        <v>1</v>
      </c>
      <c r="H138" s="7" t="s">
        <v>156</v>
      </c>
      <c r="I138" s="7" t="s">
        <v>13</v>
      </c>
      <c r="J138" s="7" t="s">
        <v>14</v>
      </c>
      <c r="K138" s="7">
        <f t="shared" si="12"/>
        <v>110</v>
      </c>
      <c r="L138" s="9">
        <f t="shared" si="13"/>
        <v>0</v>
      </c>
      <c r="M138" s="9">
        <f t="shared" si="14"/>
        <v>0</v>
      </c>
    </row>
    <row r="139" spans="1:13" x14ac:dyDescent="0.35">
      <c r="A139" s="4"/>
      <c r="B139" s="5">
        <f t="shared" si="15"/>
        <v>0</v>
      </c>
      <c r="C139" s="7" t="s">
        <v>160</v>
      </c>
      <c r="D139" s="7"/>
      <c r="E139" s="7">
        <v>25</v>
      </c>
      <c r="F139" s="7" t="s">
        <v>16</v>
      </c>
      <c r="G139" s="8">
        <v>1</v>
      </c>
      <c r="H139" s="7" t="s">
        <v>156</v>
      </c>
      <c r="I139" s="7" t="s">
        <v>13</v>
      </c>
      <c r="J139" s="7" t="s">
        <v>14</v>
      </c>
      <c r="K139" s="7">
        <f t="shared" si="12"/>
        <v>25</v>
      </c>
      <c r="L139" s="9">
        <f t="shared" si="13"/>
        <v>0</v>
      </c>
      <c r="M139" s="9">
        <f t="shared" si="14"/>
        <v>0</v>
      </c>
    </row>
    <row r="140" spans="1:13" x14ac:dyDescent="0.35">
      <c r="A140" s="4"/>
      <c r="B140" s="5">
        <f t="shared" si="15"/>
        <v>0</v>
      </c>
      <c r="C140" s="7" t="s">
        <v>161</v>
      </c>
      <c r="D140" s="7"/>
      <c r="E140" s="7">
        <v>20</v>
      </c>
      <c r="F140" s="7" t="s">
        <v>16</v>
      </c>
      <c r="G140" s="8">
        <v>0.5</v>
      </c>
      <c r="H140" s="7" t="s">
        <v>156</v>
      </c>
      <c r="I140" s="7" t="s">
        <v>13</v>
      </c>
      <c r="J140" s="7" t="s">
        <v>14</v>
      </c>
      <c r="K140" s="7">
        <f t="shared" si="12"/>
        <v>20</v>
      </c>
      <c r="L140" s="9">
        <f t="shared" si="13"/>
        <v>0</v>
      </c>
      <c r="M140" s="9">
        <f t="shared" si="14"/>
        <v>0</v>
      </c>
    </row>
    <row r="141" spans="1:13" x14ac:dyDescent="0.35">
      <c r="A141" s="4"/>
      <c r="B141" s="5">
        <f t="shared" si="15"/>
        <v>0</v>
      </c>
      <c r="C141" s="7" t="s">
        <v>162</v>
      </c>
      <c r="D141" s="7"/>
      <c r="E141" s="7">
        <v>2</v>
      </c>
      <c r="F141" s="7" t="s">
        <v>16</v>
      </c>
      <c r="G141" s="8">
        <v>1</v>
      </c>
      <c r="H141" s="7" t="s">
        <v>156</v>
      </c>
      <c r="I141" s="7" t="s">
        <v>13</v>
      </c>
      <c r="J141" s="7" t="s">
        <v>14</v>
      </c>
      <c r="K141" s="7">
        <f t="shared" si="12"/>
        <v>2</v>
      </c>
      <c r="L141" s="9">
        <f t="shared" si="13"/>
        <v>0</v>
      </c>
      <c r="M141" s="9">
        <f t="shared" si="14"/>
        <v>0</v>
      </c>
    </row>
    <row r="142" spans="1:13" x14ac:dyDescent="0.35">
      <c r="A142" s="4"/>
      <c r="B142" s="5">
        <f t="shared" si="15"/>
        <v>0</v>
      </c>
      <c r="C142" s="7" t="s">
        <v>163</v>
      </c>
      <c r="D142" s="7"/>
      <c r="E142" s="7">
        <v>50</v>
      </c>
      <c r="F142" s="7" t="s">
        <v>16</v>
      </c>
      <c r="G142" s="8">
        <v>4</v>
      </c>
      <c r="H142" s="7" t="s">
        <v>156</v>
      </c>
      <c r="I142" s="7" t="s">
        <v>13</v>
      </c>
      <c r="J142" s="7" t="s">
        <v>14</v>
      </c>
      <c r="K142" s="7">
        <f t="shared" si="12"/>
        <v>50</v>
      </c>
      <c r="L142" s="9">
        <f t="shared" si="13"/>
        <v>0</v>
      </c>
      <c r="M142" s="9">
        <f t="shared" si="14"/>
        <v>0</v>
      </c>
    </row>
    <row r="143" spans="1:13" x14ac:dyDescent="0.35">
      <c r="A143" s="4"/>
      <c r="B143" s="5">
        <f t="shared" si="15"/>
        <v>0</v>
      </c>
      <c r="C143" s="7" t="s">
        <v>164</v>
      </c>
      <c r="D143" s="7"/>
      <c r="E143" s="7">
        <v>30</v>
      </c>
      <c r="F143" s="7" t="s">
        <v>16</v>
      </c>
      <c r="G143" s="8">
        <v>1</v>
      </c>
      <c r="H143" s="7" t="s">
        <v>156</v>
      </c>
      <c r="I143" s="7" t="s">
        <v>13</v>
      </c>
      <c r="J143" s="7" t="s">
        <v>14</v>
      </c>
      <c r="K143" s="7">
        <f t="shared" si="12"/>
        <v>30</v>
      </c>
      <c r="L143" s="9">
        <f t="shared" si="13"/>
        <v>0</v>
      </c>
      <c r="M143" s="9">
        <f t="shared" si="14"/>
        <v>0</v>
      </c>
    </row>
    <row r="144" spans="1:13" x14ac:dyDescent="0.35">
      <c r="A144" s="4"/>
      <c r="B144" s="5">
        <f t="shared" si="15"/>
        <v>0</v>
      </c>
      <c r="C144" s="7" t="s">
        <v>165</v>
      </c>
      <c r="D144" s="7"/>
      <c r="E144" s="7">
        <v>1</v>
      </c>
      <c r="F144" s="7" t="s">
        <v>16</v>
      </c>
      <c r="G144" s="8">
        <v>0.05</v>
      </c>
      <c r="H144" s="7" t="s">
        <v>156</v>
      </c>
      <c r="I144" s="7" t="s">
        <v>13</v>
      </c>
      <c r="J144" s="7" t="s">
        <v>14</v>
      </c>
      <c r="K144" s="7">
        <f t="shared" si="12"/>
        <v>1</v>
      </c>
      <c r="L144" s="9">
        <f t="shared" si="13"/>
        <v>0</v>
      </c>
      <c r="M144" s="9">
        <f t="shared" si="14"/>
        <v>0</v>
      </c>
    </row>
    <row r="145" spans="1:13" x14ac:dyDescent="0.35">
      <c r="A145" s="4"/>
      <c r="B145" s="5" t="e">
        <f>IF(#REF!=2,0,IF(SUM(B146:B166)&gt;0,1,0))</f>
        <v>#REF!</v>
      </c>
      <c r="C145" s="6" t="str">
        <f>" -------"&amp;H145&amp;"-----"</f>
        <v xml:space="preserve"> -------Tools and Skill Kits-----</v>
      </c>
      <c r="D145" s="6"/>
      <c r="E145" s="7"/>
      <c r="F145" s="7"/>
      <c r="G145" s="8"/>
      <c r="H145" s="7" t="str">
        <f>H146</f>
        <v>Tools and Skill Kits</v>
      </c>
      <c r="I145" s="7" t="s">
        <v>13</v>
      </c>
      <c r="J145" s="7" t="s">
        <v>14</v>
      </c>
      <c r="K145" s="7">
        <f t="shared" si="12"/>
        <v>0</v>
      </c>
      <c r="L145" s="9" t="e">
        <f t="shared" si="13"/>
        <v>#REF!</v>
      </c>
      <c r="M145" s="9" t="e">
        <f t="shared" si="14"/>
        <v>#REF!</v>
      </c>
    </row>
    <row r="146" spans="1:13" x14ac:dyDescent="0.35">
      <c r="A146" s="4"/>
      <c r="B146" s="5">
        <f t="shared" ref="B146:B166" si="16">A146+MAX(N146:Z146)</f>
        <v>0</v>
      </c>
      <c r="C146" s="7" t="s">
        <v>166</v>
      </c>
      <c r="D146" s="7"/>
      <c r="E146" s="7">
        <v>500</v>
      </c>
      <c r="F146" s="7" t="s">
        <v>16</v>
      </c>
      <c r="G146" s="8">
        <v>40</v>
      </c>
      <c r="H146" s="10" t="s">
        <v>167</v>
      </c>
      <c r="I146" s="7" t="s">
        <v>13</v>
      </c>
      <c r="J146" s="7" t="s">
        <v>14</v>
      </c>
      <c r="K146" s="7">
        <f t="shared" si="12"/>
        <v>500</v>
      </c>
      <c r="L146" s="9">
        <f t="shared" si="13"/>
        <v>0</v>
      </c>
      <c r="M146" s="9">
        <f t="shared" si="14"/>
        <v>0</v>
      </c>
    </row>
    <row r="147" spans="1:13" x14ac:dyDescent="0.35">
      <c r="A147" s="4"/>
      <c r="B147" s="5">
        <f t="shared" si="16"/>
        <v>0</v>
      </c>
      <c r="C147" s="7" t="s">
        <v>168</v>
      </c>
      <c r="D147" s="7"/>
      <c r="E147" s="7">
        <v>5</v>
      </c>
      <c r="F147" s="7" t="s">
        <v>16</v>
      </c>
      <c r="G147" s="8">
        <v>5</v>
      </c>
      <c r="H147" s="10" t="s">
        <v>167</v>
      </c>
      <c r="I147" s="7" t="s">
        <v>13</v>
      </c>
      <c r="J147" s="7" t="s">
        <v>14</v>
      </c>
      <c r="K147" s="7">
        <f t="shared" si="12"/>
        <v>5</v>
      </c>
      <c r="L147" s="9">
        <f t="shared" si="13"/>
        <v>0</v>
      </c>
      <c r="M147" s="9">
        <f t="shared" si="14"/>
        <v>0</v>
      </c>
    </row>
    <row r="148" spans="1:13" x14ac:dyDescent="0.35">
      <c r="A148" s="4"/>
      <c r="B148" s="5">
        <f t="shared" si="16"/>
        <v>0</v>
      </c>
      <c r="C148" s="7" t="s">
        <v>169</v>
      </c>
      <c r="D148" s="7"/>
      <c r="E148" s="7">
        <v>55</v>
      </c>
      <c r="F148" s="7" t="s">
        <v>16</v>
      </c>
      <c r="G148" s="8">
        <v>5</v>
      </c>
      <c r="H148" s="10" t="s">
        <v>167</v>
      </c>
      <c r="I148" s="7" t="s">
        <v>13</v>
      </c>
      <c r="J148" s="7" t="s">
        <v>14</v>
      </c>
      <c r="K148" s="7">
        <f t="shared" si="12"/>
        <v>55</v>
      </c>
      <c r="L148" s="9">
        <f t="shared" si="13"/>
        <v>0</v>
      </c>
      <c r="M148" s="9">
        <f t="shared" si="14"/>
        <v>0</v>
      </c>
    </row>
    <row r="149" spans="1:13" x14ac:dyDescent="0.35">
      <c r="A149" s="4"/>
      <c r="B149" s="5">
        <f t="shared" si="16"/>
        <v>0</v>
      </c>
      <c r="C149" s="7" t="s">
        <v>170</v>
      </c>
      <c r="D149" s="7"/>
      <c r="E149" s="7">
        <v>80</v>
      </c>
      <c r="F149" s="7" t="s">
        <v>16</v>
      </c>
      <c r="G149" s="8">
        <v>5</v>
      </c>
      <c r="H149" s="10" t="s">
        <v>167</v>
      </c>
      <c r="I149" s="7" t="s">
        <v>13</v>
      </c>
      <c r="J149" s="7" t="s">
        <v>14</v>
      </c>
      <c r="K149" s="7">
        <f t="shared" si="12"/>
        <v>80</v>
      </c>
      <c r="L149" s="9">
        <f t="shared" si="13"/>
        <v>0</v>
      </c>
      <c r="M149" s="9">
        <f t="shared" si="14"/>
        <v>0</v>
      </c>
    </row>
    <row r="150" spans="1:13" x14ac:dyDescent="0.35">
      <c r="A150" s="4"/>
      <c r="B150" s="5">
        <f t="shared" si="16"/>
        <v>0</v>
      </c>
      <c r="C150" s="7" t="s">
        <v>171</v>
      </c>
      <c r="D150" s="7"/>
      <c r="E150" s="7">
        <v>50</v>
      </c>
      <c r="F150" s="7" t="s">
        <v>16</v>
      </c>
      <c r="G150" s="8">
        <v>8</v>
      </c>
      <c r="H150" s="10" t="s">
        <v>167</v>
      </c>
      <c r="I150" s="7" t="s">
        <v>13</v>
      </c>
      <c r="J150" s="7" t="s">
        <v>14</v>
      </c>
      <c r="K150" s="7">
        <f t="shared" si="12"/>
        <v>50</v>
      </c>
      <c r="L150" s="9">
        <f t="shared" si="13"/>
        <v>0</v>
      </c>
      <c r="M150" s="9">
        <f t="shared" si="14"/>
        <v>0</v>
      </c>
    </row>
    <row r="151" spans="1:13" x14ac:dyDescent="0.35">
      <c r="A151" s="4"/>
      <c r="B151" s="5">
        <f t="shared" si="16"/>
        <v>0</v>
      </c>
      <c r="C151" s="7" t="s">
        <v>172</v>
      </c>
      <c r="D151" s="7"/>
      <c r="E151" s="7">
        <v>20</v>
      </c>
      <c r="F151" s="7" t="s">
        <v>16</v>
      </c>
      <c r="G151" s="8">
        <v>2</v>
      </c>
      <c r="H151" s="10" t="s">
        <v>167</v>
      </c>
      <c r="I151" s="7" t="s">
        <v>13</v>
      </c>
      <c r="J151" s="7" t="s">
        <v>106</v>
      </c>
      <c r="K151" s="7">
        <f t="shared" si="12"/>
        <v>20</v>
      </c>
      <c r="L151" s="9">
        <f t="shared" si="13"/>
        <v>0</v>
      </c>
      <c r="M151" s="9">
        <f t="shared" si="14"/>
        <v>0</v>
      </c>
    </row>
    <row r="152" spans="1:13" x14ac:dyDescent="0.35">
      <c r="A152" s="4"/>
      <c r="B152" s="5">
        <f t="shared" si="16"/>
        <v>0</v>
      </c>
      <c r="C152" s="7" t="s">
        <v>173</v>
      </c>
      <c r="D152" s="7"/>
      <c r="E152" s="7">
        <v>50</v>
      </c>
      <c r="F152" s="7" t="s">
        <v>16</v>
      </c>
      <c r="G152" s="8">
        <v>1</v>
      </c>
      <c r="H152" s="10" t="s">
        <v>167</v>
      </c>
      <c r="I152" s="7" t="s">
        <v>13</v>
      </c>
      <c r="J152" s="7" t="s">
        <v>14</v>
      </c>
      <c r="K152" s="7">
        <f t="shared" si="12"/>
        <v>50</v>
      </c>
      <c r="L152" s="9">
        <f t="shared" si="13"/>
        <v>0</v>
      </c>
      <c r="M152" s="9">
        <f t="shared" si="14"/>
        <v>0</v>
      </c>
    </row>
    <row r="153" spans="1:13" x14ac:dyDescent="0.35">
      <c r="A153" s="4"/>
      <c r="B153" s="5">
        <f t="shared" si="16"/>
        <v>0</v>
      </c>
      <c r="C153" s="7" t="s">
        <v>174</v>
      </c>
      <c r="D153" s="7"/>
      <c r="E153" s="7" t="s">
        <v>175</v>
      </c>
      <c r="F153" s="7" t="s">
        <v>175</v>
      </c>
      <c r="G153" s="8">
        <v>0.05</v>
      </c>
      <c r="H153" s="10" t="s">
        <v>167</v>
      </c>
      <c r="I153" s="7" t="s">
        <v>13</v>
      </c>
      <c r="J153" s="7" t="s">
        <v>14</v>
      </c>
      <c r="K153" s="7">
        <f t="shared" si="12"/>
        <v>0</v>
      </c>
      <c r="L153" s="9">
        <f t="shared" si="13"/>
        <v>0</v>
      </c>
      <c r="M153" s="9">
        <f t="shared" si="14"/>
        <v>0</v>
      </c>
    </row>
    <row r="154" spans="1:13" x14ac:dyDescent="0.35">
      <c r="A154" s="4"/>
      <c r="B154" s="5">
        <f t="shared" si="16"/>
        <v>0</v>
      </c>
      <c r="C154" s="7" t="s">
        <v>176</v>
      </c>
      <c r="D154" s="7"/>
      <c r="E154" s="7">
        <v>25</v>
      </c>
      <c r="F154" s="7" t="s">
        <v>16</v>
      </c>
      <c r="G154" s="8">
        <v>1</v>
      </c>
      <c r="H154" s="10" t="s">
        <v>167</v>
      </c>
      <c r="I154" s="7" t="s">
        <v>13</v>
      </c>
      <c r="J154" s="7" t="s">
        <v>14</v>
      </c>
      <c r="K154" s="7">
        <f t="shared" si="12"/>
        <v>25</v>
      </c>
      <c r="L154" s="9">
        <f t="shared" si="13"/>
        <v>0</v>
      </c>
      <c r="M154" s="9">
        <f t="shared" si="14"/>
        <v>0</v>
      </c>
    </row>
    <row r="155" spans="1:13" x14ac:dyDescent="0.35">
      <c r="A155" s="4"/>
      <c r="B155" s="5">
        <f t="shared" si="16"/>
        <v>0</v>
      </c>
      <c r="C155" s="7" t="s">
        <v>177</v>
      </c>
      <c r="D155" s="7"/>
      <c r="E155" s="7">
        <v>1</v>
      </c>
      <c r="F155" s="7" t="s">
        <v>16</v>
      </c>
      <c r="G155" s="8">
        <v>0.5</v>
      </c>
      <c r="H155" s="10" t="s">
        <v>167</v>
      </c>
      <c r="I155" s="7" t="s">
        <v>13</v>
      </c>
      <c r="J155" s="7" t="s">
        <v>14</v>
      </c>
      <c r="K155" s="7">
        <f t="shared" si="12"/>
        <v>1</v>
      </c>
      <c r="L155" s="9">
        <f t="shared" si="13"/>
        <v>0</v>
      </c>
      <c r="M155" s="9">
        <f t="shared" si="14"/>
        <v>0</v>
      </c>
    </row>
    <row r="156" spans="1:13" x14ac:dyDescent="0.35">
      <c r="A156" s="4"/>
      <c r="B156" s="5">
        <f t="shared" si="16"/>
        <v>0</v>
      </c>
      <c r="C156" s="7" t="s">
        <v>178</v>
      </c>
      <c r="D156" s="7"/>
      <c r="E156" s="7">
        <v>25</v>
      </c>
      <c r="F156" s="7" t="s">
        <v>16</v>
      </c>
      <c r="G156" s="8">
        <v>1</v>
      </c>
      <c r="H156" s="10" t="s">
        <v>167</v>
      </c>
      <c r="I156" s="7" t="s">
        <v>13</v>
      </c>
      <c r="J156" s="7" t="s">
        <v>14</v>
      </c>
      <c r="K156" s="7">
        <f t="shared" si="12"/>
        <v>25</v>
      </c>
      <c r="L156" s="9">
        <f t="shared" si="13"/>
        <v>0</v>
      </c>
      <c r="M156" s="9">
        <f t="shared" si="14"/>
        <v>0</v>
      </c>
    </row>
    <row r="157" spans="1:13" x14ac:dyDescent="0.35">
      <c r="A157" s="4"/>
      <c r="B157" s="5">
        <f t="shared" si="16"/>
        <v>0</v>
      </c>
      <c r="C157" s="7" t="s">
        <v>179</v>
      </c>
      <c r="D157" s="7"/>
      <c r="E157" s="7">
        <v>100</v>
      </c>
      <c r="F157" s="7" t="s">
        <v>16</v>
      </c>
      <c r="G157" s="8">
        <v>0.1</v>
      </c>
      <c r="H157" s="10" t="s">
        <v>167</v>
      </c>
      <c r="I157" s="7" t="s">
        <v>13</v>
      </c>
      <c r="J157" s="7" t="s">
        <v>14</v>
      </c>
      <c r="K157" s="7">
        <f t="shared" si="12"/>
        <v>100</v>
      </c>
      <c r="L157" s="9">
        <f t="shared" si="13"/>
        <v>0</v>
      </c>
      <c r="M157" s="9">
        <f t="shared" si="14"/>
        <v>0</v>
      </c>
    </row>
    <row r="158" spans="1:13" x14ac:dyDescent="0.35">
      <c r="A158" s="4"/>
      <c r="B158" s="5">
        <f t="shared" si="16"/>
        <v>0</v>
      </c>
      <c r="C158" s="7" t="s">
        <v>180</v>
      </c>
      <c r="D158" s="7"/>
      <c r="E158" s="7">
        <v>5</v>
      </c>
      <c r="F158" s="7" t="s">
        <v>16</v>
      </c>
      <c r="G158" s="8">
        <v>3</v>
      </c>
      <c r="H158" s="10" t="s">
        <v>167</v>
      </c>
      <c r="I158" s="7" t="s">
        <v>13</v>
      </c>
      <c r="J158" s="7" t="s">
        <v>14</v>
      </c>
      <c r="K158" s="7">
        <f t="shared" si="12"/>
        <v>5</v>
      </c>
      <c r="L158" s="9">
        <f t="shared" si="13"/>
        <v>0</v>
      </c>
      <c r="M158" s="9">
        <f t="shared" si="14"/>
        <v>0</v>
      </c>
    </row>
    <row r="159" spans="1:13" x14ac:dyDescent="0.35">
      <c r="A159" s="4"/>
      <c r="B159" s="5">
        <f t="shared" si="16"/>
        <v>0</v>
      </c>
      <c r="C159" s="7" t="s">
        <v>181</v>
      </c>
      <c r="D159" s="7"/>
      <c r="E159" s="7">
        <v>100</v>
      </c>
      <c r="F159" s="7" t="s">
        <v>16</v>
      </c>
      <c r="G159" s="8">
        <v>3</v>
      </c>
      <c r="H159" s="10" t="s">
        <v>167</v>
      </c>
      <c r="I159" s="7" t="s">
        <v>13</v>
      </c>
      <c r="J159" s="7" t="s">
        <v>14</v>
      </c>
      <c r="K159" s="7">
        <f t="shared" si="12"/>
        <v>100</v>
      </c>
      <c r="L159" s="9">
        <f t="shared" si="13"/>
        <v>0</v>
      </c>
      <c r="M159" s="9">
        <f t="shared" si="14"/>
        <v>0</v>
      </c>
    </row>
    <row r="160" spans="1:13" x14ac:dyDescent="0.35">
      <c r="A160" s="4"/>
      <c r="B160" s="5">
        <f t="shared" si="16"/>
        <v>0</v>
      </c>
      <c r="C160" s="7" t="s">
        <v>182</v>
      </c>
      <c r="D160" s="7"/>
      <c r="E160" s="7">
        <v>2</v>
      </c>
      <c r="F160" s="7" t="s">
        <v>16</v>
      </c>
      <c r="G160" s="8">
        <v>1</v>
      </c>
      <c r="H160" s="10" t="s">
        <v>167</v>
      </c>
      <c r="I160" s="7" t="s">
        <v>13</v>
      </c>
      <c r="J160" s="7" t="s">
        <v>14</v>
      </c>
      <c r="K160" s="7">
        <f t="shared" si="12"/>
        <v>2</v>
      </c>
      <c r="L160" s="9">
        <f t="shared" si="13"/>
        <v>0</v>
      </c>
      <c r="M160" s="9">
        <f t="shared" si="14"/>
        <v>0</v>
      </c>
    </row>
    <row r="161" spans="1:13" x14ac:dyDescent="0.35">
      <c r="A161" s="4"/>
      <c r="B161" s="5">
        <f t="shared" si="16"/>
        <v>0</v>
      </c>
      <c r="C161" s="7" t="s">
        <v>183</v>
      </c>
      <c r="D161" s="7"/>
      <c r="E161" s="7">
        <v>5</v>
      </c>
      <c r="F161" s="7" t="s">
        <v>16</v>
      </c>
      <c r="G161" s="8">
        <v>2</v>
      </c>
      <c r="H161" s="10" t="s">
        <v>167</v>
      </c>
      <c r="I161" s="7" t="s">
        <v>13</v>
      </c>
      <c r="J161" s="7" t="s">
        <v>14</v>
      </c>
      <c r="K161" s="7">
        <f t="shared" si="12"/>
        <v>5</v>
      </c>
      <c r="L161" s="9">
        <f t="shared" si="13"/>
        <v>0</v>
      </c>
      <c r="M161" s="9">
        <f t="shared" si="14"/>
        <v>0</v>
      </c>
    </row>
    <row r="162" spans="1:13" x14ac:dyDescent="0.35">
      <c r="A162" s="4"/>
      <c r="B162" s="5">
        <f t="shared" si="16"/>
        <v>0</v>
      </c>
      <c r="C162" s="7" t="s">
        <v>184</v>
      </c>
      <c r="D162" s="7"/>
      <c r="E162" s="7">
        <v>15</v>
      </c>
      <c r="F162" s="7" t="s">
        <v>16</v>
      </c>
      <c r="G162" s="8">
        <v>3</v>
      </c>
      <c r="H162" s="10" t="s">
        <v>167</v>
      </c>
      <c r="I162" s="7" t="s">
        <v>13</v>
      </c>
      <c r="J162" s="7" t="s">
        <v>14</v>
      </c>
      <c r="K162" s="7">
        <f t="shared" si="12"/>
        <v>15</v>
      </c>
      <c r="L162" s="9">
        <f t="shared" si="13"/>
        <v>0</v>
      </c>
      <c r="M162" s="9">
        <f t="shared" si="14"/>
        <v>0</v>
      </c>
    </row>
    <row r="163" spans="1:13" x14ac:dyDescent="0.35">
      <c r="A163" s="4"/>
      <c r="B163" s="5">
        <f t="shared" si="16"/>
        <v>0</v>
      </c>
      <c r="C163" s="7" t="s">
        <v>185</v>
      </c>
      <c r="D163" s="7"/>
      <c r="E163" s="7">
        <v>30</v>
      </c>
      <c r="F163" s="7" t="s">
        <v>16</v>
      </c>
      <c r="G163" s="8">
        <v>1</v>
      </c>
      <c r="H163" s="10" t="s">
        <v>167</v>
      </c>
      <c r="I163" s="7" t="s">
        <v>13</v>
      </c>
      <c r="J163" s="7" t="s">
        <v>14</v>
      </c>
      <c r="K163" s="7">
        <f t="shared" si="12"/>
        <v>30</v>
      </c>
      <c r="L163" s="9">
        <f t="shared" si="13"/>
        <v>0</v>
      </c>
      <c r="M163" s="9">
        <f t="shared" si="14"/>
        <v>0</v>
      </c>
    </row>
    <row r="164" spans="1:13" x14ac:dyDescent="0.35">
      <c r="A164" s="4"/>
      <c r="B164" s="5">
        <f t="shared" si="16"/>
        <v>0</v>
      </c>
      <c r="C164" s="7" t="s">
        <v>186</v>
      </c>
      <c r="D164" s="7"/>
      <c r="E164" s="7">
        <v>100</v>
      </c>
      <c r="F164" s="7" t="s">
        <v>16</v>
      </c>
      <c r="G164" s="8">
        <v>2</v>
      </c>
      <c r="H164" s="10" t="s">
        <v>167</v>
      </c>
      <c r="I164" s="7" t="s">
        <v>13</v>
      </c>
      <c r="J164" s="7" t="s">
        <v>14</v>
      </c>
      <c r="K164" s="7">
        <f t="shared" si="12"/>
        <v>100</v>
      </c>
      <c r="L164" s="9">
        <f t="shared" si="13"/>
        <v>0</v>
      </c>
      <c r="M164" s="9">
        <f t="shared" si="14"/>
        <v>0</v>
      </c>
    </row>
    <row r="165" spans="1:13" x14ac:dyDescent="0.35">
      <c r="A165" s="4"/>
      <c r="B165" s="5">
        <f t="shared" si="16"/>
        <v>0</v>
      </c>
      <c r="C165" s="7" t="s">
        <v>187</v>
      </c>
      <c r="D165" s="7"/>
      <c r="E165" s="7">
        <v>50</v>
      </c>
      <c r="F165" s="7" t="s">
        <v>16</v>
      </c>
      <c r="G165" s="8">
        <v>1</v>
      </c>
      <c r="H165" s="10" t="s">
        <v>167</v>
      </c>
      <c r="I165" s="7" t="s">
        <v>13</v>
      </c>
      <c r="J165" s="7" t="s">
        <v>14</v>
      </c>
      <c r="K165" s="7">
        <f t="shared" si="12"/>
        <v>50</v>
      </c>
      <c r="L165" s="9">
        <f t="shared" si="13"/>
        <v>0</v>
      </c>
      <c r="M165" s="9">
        <f t="shared" si="14"/>
        <v>0</v>
      </c>
    </row>
    <row r="166" spans="1:13" x14ac:dyDescent="0.35">
      <c r="A166" s="4"/>
      <c r="B166" s="5">
        <f t="shared" si="16"/>
        <v>0</v>
      </c>
      <c r="C166" s="7" t="s">
        <v>188</v>
      </c>
      <c r="D166" s="7"/>
      <c r="E166" s="7">
        <v>1000</v>
      </c>
      <c r="F166" s="7" t="s">
        <v>16</v>
      </c>
      <c r="G166" s="8">
        <v>200</v>
      </c>
      <c r="H166" s="10" t="s">
        <v>167</v>
      </c>
      <c r="I166" s="7" t="s">
        <v>13</v>
      </c>
      <c r="J166" s="7" t="s">
        <v>14</v>
      </c>
      <c r="K166" s="7">
        <f t="shared" si="12"/>
        <v>1000</v>
      </c>
      <c r="L166" s="9">
        <f t="shared" si="13"/>
        <v>0</v>
      </c>
      <c r="M166" s="9">
        <f t="shared" si="14"/>
        <v>0</v>
      </c>
    </row>
    <row r="167" spans="1:13" x14ac:dyDescent="0.35">
      <c r="A167" s="4"/>
      <c r="B167" s="5" t="e">
        <f>IF(#REF!=2,0,IF(SUM(B168:B185)&gt;0,1,0))</f>
        <v>#REF!</v>
      </c>
      <c r="C167" s="6" t="str">
        <f>" -------"&amp;H167&amp;"-----"</f>
        <v xml:space="preserve"> -------Armor-----</v>
      </c>
      <c r="D167" s="6"/>
      <c r="E167" s="7"/>
      <c r="F167" s="7"/>
      <c r="G167" s="8"/>
      <c r="H167" s="7" t="str">
        <f>H168</f>
        <v>Armor</v>
      </c>
      <c r="I167" s="7" t="s">
        <v>13</v>
      </c>
      <c r="J167" s="7" t="s">
        <v>14</v>
      </c>
      <c r="K167" s="7">
        <f t="shared" si="12"/>
        <v>0</v>
      </c>
      <c r="L167" s="9" t="e">
        <f t="shared" si="13"/>
        <v>#REF!</v>
      </c>
      <c r="M167" s="9" t="e">
        <f t="shared" si="14"/>
        <v>#REF!</v>
      </c>
    </row>
    <row r="168" spans="1:13" x14ac:dyDescent="0.35">
      <c r="A168" s="4"/>
      <c r="B168" s="5">
        <f t="shared" ref="B168:B185" si="17">A168+MAX(N168:Z168)</f>
        <v>0</v>
      </c>
      <c r="C168" s="7" t="s">
        <v>189</v>
      </c>
      <c r="D168" s="7"/>
      <c r="E168" s="11">
        <v>5</v>
      </c>
      <c r="F168" s="7" t="s">
        <v>16</v>
      </c>
      <c r="G168" s="12">
        <v>10</v>
      </c>
      <c r="H168" s="10" t="s">
        <v>190</v>
      </c>
      <c r="I168" s="7" t="s">
        <v>13</v>
      </c>
      <c r="J168" s="7" t="s">
        <v>14</v>
      </c>
      <c r="K168" s="7">
        <f t="shared" si="12"/>
        <v>5</v>
      </c>
      <c r="L168" s="9">
        <f t="shared" si="13"/>
        <v>0</v>
      </c>
      <c r="M168" s="9">
        <f t="shared" si="14"/>
        <v>0</v>
      </c>
    </row>
    <row r="169" spans="1:13" x14ac:dyDescent="0.35">
      <c r="A169" s="4"/>
      <c r="B169" s="5">
        <f t="shared" si="17"/>
        <v>0</v>
      </c>
      <c r="C169" s="7" t="s">
        <v>191</v>
      </c>
      <c r="D169" s="7"/>
      <c r="E169" s="11">
        <v>10</v>
      </c>
      <c r="F169" s="7" t="s">
        <v>16</v>
      </c>
      <c r="G169" s="12">
        <v>15</v>
      </c>
      <c r="H169" s="10" t="s">
        <v>190</v>
      </c>
      <c r="I169" s="7" t="s">
        <v>13</v>
      </c>
      <c r="J169" s="7" t="s">
        <v>14</v>
      </c>
      <c r="K169" s="7">
        <f t="shared" si="12"/>
        <v>10</v>
      </c>
      <c r="L169" s="9">
        <f t="shared" si="13"/>
        <v>0</v>
      </c>
      <c r="M169" s="9">
        <f t="shared" si="14"/>
        <v>0</v>
      </c>
    </row>
    <row r="170" spans="1:13" x14ac:dyDescent="0.35">
      <c r="A170" s="4"/>
      <c r="B170" s="5">
        <f t="shared" si="17"/>
        <v>0</v>
      </c>
      <c r="C170" s="7" t="s">
        <v>192</v>
      </c>
      <c r="D170" s="7"/>
      <c r="E170" s="11">
        <v>25</v>
      </c>
      <c r="F170" s="7" t="s">
        <v>16</v>
      </c>
      <c r="G170" s="12">
        <v>20</v>
      </c>
      <c r="H170" s="10" t="s">
        <v>190</v>
      </c>
      <c r="I170" s="7" t="s">
        <v>13</v>
      </c>
      <c r="J170" s="7" t="s">
        <v>14</v>
      </c>
      <c r="K170" s="7">
        <f t="shared" si="12"/>
        <v>25</v>
      </c>
      <c r="L170" s="9">
        <f t="shared" si="13"/>
        <v>0</v>
      </c>
      <c r="M170" s="9">
        <f t="shared" si="14"/>
        <v>0</v>
      </c>
    </row>
    <row r="171" spans="1:13" x14ac:dyDescent="0.35">
      <c r="A171" s="4"/>
      <c r="B171" s="5">
        <f t="shared" si="17"/>
        <v>0</v>
      </c>
      <c r="C171" s="7" t="s">
        <v>193</v>
      </c>
      <c r="D171" s="7"/>
      <c r="E171" s="11">
        <v>100</v>
      </c>
      <c r="F171" s="7" t="s">
        <v>16</v>
      </c>
      <c r="G171" s="12">
        <v>25</v>
      </c>
      <c r="H171" s="10" t="s">
        <v>190</v>
      </c>
      <c r="I171" s="7" t="s">
        <v>13</v>
      </c>
      <c r="J171" s="7" t="s">
        <v>14</v>
      </c>
      <c r="K171" s="7">
        <f t="shared" si="12"/>
        <v>100</v>
      </c>
      <c r="L171" s="9">
        <f t="shared" si="13"/>
        <v>0</v>
      </c>
      <c r="M171" s="9">
        <f t="shared" si="14"/>
        <v>0</v>
      </c>
    </row>
    <row r="172" spans="1:13" x14ac:dyDescent="0.35">
      <c r="A172" s="4"/>
      <c r="B172" s="5">
        <f t="shared" si="17"/>
        <v>0</v>
      </c>
      <c r="C172" s="7" t="s">
        <v>194</v>
      </c>
      <c r="D172" s="7"/>
      <c r="E172" s="11">
        <v>15</v>
      </c>
      <c r="F172" s="7" t="s">
        <v>16</v>
      </c>
      <c r="G172" s="12">
        <v>25</v>
      </c>
      <c r="H172" s="10" t="s">
        <v>190</v>
      </c>
      <c r="I172" s="7" t="s">
        <v>13</v>
      </c>
      <c r="J172" s="7" t="s">
        <v>14</v>
      </c>
      <c r="K172" s="7">
        <f t="shared" si="12"/>
        <v>15</v>
      </c>
      <c r="L172" s="9">
        <f t="shared" si="13"/>
        <v>0</v>
      </c>
      <c r="M172" s="9">
        <f t="shared" si="14"/>
        <v>0</v>
      </c>
    </row>
    <row r="173" spans="1:13" x14ac:dyDescent="0.35">
      <c r="A173" s="4"/>
      <c r="B173" s="5">
        <f t="shared" si="17"/>
        <v>0</v>
      </c>
      <c r="C173" s="7" t="s">
        <v>195</v>
      </c>
      <c r="D173" s="7"/>
      <c r="E173" s="11">
        <v>50</v>
      </c>
      <c r="F173" s="7" t="s">
        <v>16</v>
      </c>
      <c r="G173" s="12">
        <v>30</v>
      </c>
      <c r="H173" s="10" t="s">
        <v>190</v>
      </c>
      <c r="I173" s="7" t="s">
        <v>13</v>
      </c>
      <c r="J173" s="7" t="s">
        <v>14</v>
      </c>
      <c r="K173" s="7">
        <f t="shared" si="12"/>
        <v>50</v>
      </c>
      <c r="L173" s="9">
        <f t="shared" si="13"/>
        <v>0</v>
      </c>
      <c r="M173" s="9">
        <f t="shared" si="14"/>
        <v>0</v>
      </c>
    </row>
    <row r="174" spans="1:13" x14ac:dyDescent="0.35">
      <c r="A174" s="4"/>
      <c r="B174" s="5">
        <f t="shared" si="17"/>
        <v>0</v>
      </c>
      <c r="C174" s="7" t="s">
        <v>196</v>
      </c>
      <c r="D174" s="7"/>
      <c r="E174" s="11">
        <v>150</v>
      </c>
      <c r="F174" s="7" t="s">
        <v>16</v>
      </c>
      <c r="G174" s="12">
        <v>40</v>
      </c>
      <c r="H174" s="10" t="s">
        <v>190</v>
      </c>
      <c r="I174" s="7" t="s">
        <v>13</v>
      </c>
      <c r="J174" s="7" t="s">
        <v>14</v>
      </c>
      <c r="K174" s="7">
        <f t="shared" si="12"/>
        <v>150</v>
      </c>
      <c r="L174" s="9">
        <f t="shared" si="13"/>
        <v>0</v>
      </c>
      <c r="M174" s="9">
        <f t="shared" si="14"/>
        <v>0</v>
      </c>
    </row>
    <row r="175" spans="1:13" x14ac:dyDescent="0.35">
      <c r="A175" s="4"/>
      <c r="B175" s="5">
        <f t="shared" si="17"/>
        <v>0</v>
      </c>
      <c r="C175" s="7" t="s">
        <v>197</v>
      </c>
      <c r="D175" s="7"/>
      <c r="E175" s="11">
        <v>200</v>
      </c>
      <c r="F175" s="7" t="s">
        <v>16</v>
      </c>
      <c r="G175" s="12">
        <v>30</v>
      </c>
      <c r="H175" s="10" t="s">
        <v>190</v>
      </c>
      <c r="I175" s="7" t="s">
        <v>13</v>
      </c>
      <c r="J175" s="7" t="s">
        <v>14</v>
      </c>
      <c r="K175" s="7">
        <f t="shared" si="12"/>
        <v>200</v>
      </c>
      <c r="L175" s="9">
        <f t="shared" si="13"/>
        <v>0</v>
      </c>
      <c r="M175" s="9">
        <f t="shared" si="14"/>
        <v>0</v>
      </c>
    </row>
    <row r="176" spans="1:13" x14ac:dyDescent="0.35">
      <c r="A176" s="4"/>
      <c r="B176" s="5">
        <f t="shared" si="17"/>
        <v>0</v>
      </c>
      <c r="C176" s="7" t="s">
        <v>198</v>
      </c>
      <c r="D176" s="7"/>
      <c r="E176" s="11">
        <v>200</v>
      </c>
      <c r="F176" s="7" t="s">
        <v>16</v>
      </c>
      <c r="G176" s="12">
        <v>45</v>
      </c>
      <c r="H176" s="10" t="s">
        <v>190</v>
      </c>
      <c r="I176" s="7" t="s">
        <v>13</v>
      </c>
      <c r="J176" s="7" t="s">
        <v>14</v>
      </c>
      <c r="K176" s="7">
        <f t="shared" si="12"/>
        <v>200</v>
      </c>
      <c r="L176" s="9">
        <f t="shared" si="13"/>
        <v>0</v>
      </c>
      <c r="M176" s="9">
        <f t="shared" si="14"/>
        <v>0</v>
      </c>
    </row>
    <row r="177" spans="1:13" x14ac:dyDescent="0.35">
      <c r="A177" s="4"/>
      <c r="B177" s="5">
        <f t="shared" si="17"/>
        <v>0</v>
      </c>
      <c r="C177" s="7" t="s">
        <v>199</v>
      </c>
      <c r="D177" s="7"/>
      <c r="E177" s="11">
        <v>250</v>
      </c>
      <c r="F177" s="7" t="s">
        <v>16</v>
      </c>
      <c r="G177" s="12">
        <v>35</v>
      </c>
      <c r="H177" s="10" t="s">
        <v>190</v>
      </c>
      <c r="I177" s="7" t="s">
        <v>13</v>
      </c>
      <c r="J177" s="7" t="s">
        <v>14</v>
      </c>
      <c r="K177" s="7">
        <f t="shared" si="12"/>
        <v>250</v>
      </c>
      <c r="L177" s="9">
        <f t="shared" si="13"/>
        <v>0</v>
      </c>
      <c r="M177" s="9">
        <f t="shared" si="14"/>
        <v>0</v>
      </c>
    </row>
    <row r="178" spans="1:13" x14ac:dyDescent="0.35">
      <c r="A178" s="4"/>
      <c r="B178" s="5">
        <f t="shared" si="17"/>
        <v>0</v>
      </c>
      <c r="C178" s="7" t="s">
        <v>200</v>
      </c>
      <c r="D178" s="7"/>
      <c r="E178" s="11">
        <v>600</v>
      </c>
      <c r="F178" s="7" t="s">
        <v>16</v>
      </c>
      <c r="G178" s="12">
        <v>50</v>
      </c>
      <c r="H178" s="10" t="s">
        <v>190</v>
      </c>
      <c r="I178" s="7" t="s">
        <v>13</v>
      </c>
      <c r="J178" s="7" t="s">
        <v>14</v>
      </c>
      <c r="K178" s="7">
        <f t="shared" si="12"/>
        <v>600</v>
      </c>
      <c r="L178" s="9">
        <f t="shared" si="13"/>
        <v>0</v>
      </c>
      <c r="M178" s="9">
        <f t="shared" si="14"/>
        <v>0</v>
      </c>
    </row>
    <row r="179" spans="1:13" x14ac:dyDescent="0.35">
      <c r="A179" s="4"/>
      <c r="B179" s="5">
        <f t="shared" si="17"/>
        <v>0</v>
      </c>
      <c r="C179" s="7" t="s">
        <v>201</v>
      </c>
      <c r="D179" s="7"/>
      <c r="E179" s="11">
        <v>1500</v>
      </c>
      <c r="F179" s="7" t="s">
        <v>16</v>
      </c>
      <c r="G179" s="12">
        <v>50</v>
      </c>
      <c r="H179" s="10" t="s">
        <v>190</v>
      </c>
      <c r="I179" s="7" t="s">
        <v>13</v>
      </c>
      <c r="J179" s="7" t="s">
        <v>14</v>
      </c>
      <c r="K179" s="7">
        <f t="shared" si="12"/>
        <v>1500</v>
      </c>
      <c r="L179" s="9">
        <f t="shared" si="13"/>
        <v>0</v>
      </c>
      <c r="M179" s="9">
        <f t="shared" si="14"/>
        <v>0</v>
      </c>
    </row>
    <row r="180" spans="1:13" x14ac:dyDescent="0.35">
      <c r="A180" s="4"/>
      <c r="B180" s="5">
        <f t="shared" si="17"/>
        <v>0</v>
      </c>
      <c r="C180" s="7" t="s">
        <v>202</v>
      </c>
      <c r="D180" s="7"/>
      <c r="E180" s="11">
        <v>15</v>
      </c>
      <c r="F180" s="7" t="s">
        <v>16</v>
      </c>
      <c r="G180" s="12">
        <v>5</v>
      </c>
      <c r="H180" s="10" t="s">
        <v>190</v>
      </c>
      <c r="I180" s="7" t="s">
        <v>13</v>
      </c>
      <c r="J180" s="7" t="s">
        <v>14</v>
      </c>
      <c r="K180" s="7">
        <f t="shared" si="12"/>
        <v>15</v>
      </c>
      <c r="L180" s="9">
        <f t="shared" si="13"/>
        <v>0</v>
      </c>
      <c r="M180" s="9">
        <f t="shared" si="14"/>
        <v>0</v>
      </c>
    </row>
    <row r="181" spans="1:13" x14ac:dyDescent="0.35">
      <c r="A181" s="4"/>
      <c r="B181" s="5">
        <f t="shared" si="17"/>
        <v>0</v>
      </c>
      <c r="C181" s="7" t="s">
        <v>203</v>
      </c>
      <c r="D181" s="7"/>
      <c r="E181" s="11">
        <v>3</v>
      </c>
      <c r="F181" s="7" t="s">
        <v>16</v>
      </c>
      <c r="G181" s="12">
        <v>5</v>
      </c>
      <c r="H181" s="10" t="s">
        <v>190</v>
      </c>
      <c r="I181" s="7" t="s">
        <v>13</v>
      </c>
      <c r="J181" s="7" t="s">
        <v>14</v>
      </c>
      <c r="K181" s="7">
        <f t="shared" si="12"/>
        <v>3</v>
      </c>
      <c r="L181" s="9">
        <f t="shared" si="13"/>
        <v>0</v>
      </c>
      <c r="M181" s="9">
        <f t="shared" si="14"/>
        <v>0</v>
      </c>
    </row>
    <row r="182" spans="1:13" x14ac:dyDescent="0.35">
      <c r="A182" s="4"/>
      <c r="B182" s="5">
        <f t="shared" si="17"/>
        <v>0</v>
      </c>
      <c r="C182" s="7" t="s">
        <v>204</v>
      </c>
      <c r="D182" s="7"/>
      <c r="E182" s="11">
        <v>9</v>
      </c>
      <c r="F182" s="7" t="s">
        <v>16</v>
      </c>
      <c r="G182" s="12">
        <v>6</v>
      </c>
      <c r="H182" s="10" t="s">
        <v>190</v>
      </c>
      <c r="I182" s="7" t="s">
        <v>13</v>
      </c>
      <c r="J182" s="7" t="s">
        <v>14</v>
      </c>
      <c r="K182" s="7">
        <f t="shared" si="12"/>
        <v>9</v>
      </c>
      <c r="L182" s="9">
        <f t="shared" si="13"/>
        <v>0</v>
      </c>
      <c r="M182" s="9">
        <f t="shared" si="14"/>
        <v>0</v>
      </c>
    </row>
    <row r="183" spans="1:13" x14ac:dyDescent="0.35">
      <c r="A183" s="4"/>
      <c r="B183" s="5">
        <f t="shared" si="17"/>
        <v>0</v>
      </c>
      <c r="C183" s="7" t="s">
        <v>205</v>
      </c>
      <c r="D183" s="7"/>
      <c r="E183" s="11">
        <v>7</v>
      </c>
      <c r="F183" s="7" t="s">
        <v>16</v>
      </c>
      <c r="G183" s="12">
        <v>10</v>
      </c>
      <c r="H183" s="10" t="s">
        <v>190</v>
      </c>
      <c r="I183" s="7" t="s">
        <v>13</v>
      </c>
      <c r="J183" s="7" t="s">
        <v>14</v>
      </c>
      <c r="K183" s="7">
        <f t="shared" si="12"/>
        <v>7</v>
      </c>
      <c r="L183" s="9">
        <f t="shared" si="13"/>
        <v>0</v>
      </c>
      <c r="M183" s="9">
        <f t="shared" si="14"/>
        <v>0</v>
      </c>
    </row>
    <row r="184" spans="1:13" x14ac:dyDescent="0.35">
      <c r="A184" s="4"/>
      <c r="B184" s="5">
        <f t="shared" si="17"/>
        <v>0</v>
      </c>
      <c r="C184" s="7" t="s">
        <v>206</v>
      </c>
      <c r="D184" s="7"/>
      <c r="E184" s="11">
        <v>20</v>
      </c>
      <c r="F184" s="7" t="s">
        <v>16</v>
      </c>
      <c r="G184" s="12">
        <v>15</v>
      </c>
      <c r="H184" s="10" t="s">
        <v>190</v>
      </c>
      <c r="I184" s="7" t="s">
        <v>13</v>
      </c>
      <c r="J184" s="7" t="s">
        <v>14</v>
      </c>
      <c r="K184" s="7">
        <f t="shared" si="12"/>
        <v>20</v>
      </c>
      <c r="L184" s="9">
        <f t="shared" si="13"/>
        <v>0</v>
      </c>
      <c r="M184" s="9">
        <f t="shared" si="14"/>
        <v>0</v>
      </c>
    </row>
    <row r="185" spans="1:13" x14ac:dyDescent="0.35">
      <c r="A185" s="4"/>
      <c r="B185" s="5">
        <f t="shared" si="17"/>
        <v>0</v>
      </c>
      <c r="C185" s="7" t="s">
        <v>207</v>
      </c>
      <c r="D185" s="7"/>
      <c r="E185" s="11">
        <v>30</v>
      </c>
      <c r="F185" s="7" t="s">
        <v>16</v>
      </c>
      <c r="G185" s="12">
        <v>45</v>
      </c>
      <c r="H185" s="10" t="s">
        <v>190</v>
      </c>
      <c r="I185" s="7" t="s">
        <v>13</v>
      </c>
      <c r="J185" s="7" t="s">
        <v>14</v>
      </c>
      <c r="K185" s="7">
        <f t="shared" si="12"/>
        <v>30</v>
      </c>
      <c r="L185" s="9">
        <f t="shared" si="13"/>
        <v>0</v>
      </c>
      <c r="M185" s="9">
        <f t="shared" si="14"/>
        <v>0</v>
      </c>
    </row>
    <row r="186" spans="1:13" x14ac:dyDescent="0.35">
      <c r="A186" s="4"/>
      <c r="B186" s="5" t="e">
        <f>IF(#REF!=2,0,IF(SUM(B187:B261)&gt;0,1,0))</f>
        <v>#REF!</v>
      </c>
      <c r="C186" s="6" t="str">
        <f>" -------"&amp;H186&amp;"-----"</f>
        <v xml:space="preserve"> -------Weapons-----</v>
      </c>
      <c r="D186" s="6"/>
      <c r="E186" s="7"/>
      <c r="F186" s="7"/>
      <c r="G186" s="8"/>
      <c r="H186" s="7" t="str">
        <f>H187</f>
        <v>Weapons</v>
      </c>
      <c r="I186" s="7" t="s">
        <v>13</v>
      </c>
      <c r="J186" s="7" t="s">
        <v>14</v>
      </c>
      <c r="K186" s="7">
        <f t="shared" si="12"/>
        <v>0</v>
      </c>
      <c r="L186" s="9" t="e">
        <f t="shared" si="13"/>
        <v>#REF!</v>
      </c>
      <c r="M186" s="9" t="e">
        <f t="shared" si="14"/>
        <v>#REF!</v>
      </c>
    </row>
    <row r="187" spans="1:13" x14ac:dyDescent="0.35">
      <c r="A187" s="4"/>
      <c r="B187" s="5">
        <f t="shared" ref="B187:B250" si="18">A187+MAX(N187:Z187)</f>
        <v>0</v>
      </c>
      <c r="C187" s="13" t="s">
        <v>208</v>
      </c>
      <c r="D187" s="13"/>
      <c r="E187" s="13">
        <v>1</v>
      </c>
      <c r="F187" s="13" t="s">
        <v>16</v>
      </c>
      <c r="G187" s="14">
        <v>3</v>
      </c>
      <c r="H187" s="10" t="s">
        <v>209</v>
      </c>
      <c r="I187" s="7" t="s">
        <v>13</v>
      </c>
      <c r="J187" s="7" t="s">
        <v>14</v>
      </c>
      <c r="K187" s="7">
        <f t="shared" si="12"/>
        <v>1</v>
      </c>
      <c r="L187" s="9">
        <f t="shared" si="13"/>
        <v>0</v>
      </c>
      <c r="M187" s="9">
        <f t="shared" si="14"/>
        <v>0</v>
      </c>
    </row>
    <row r="188" spans="1:13" x14ac:dyDescent="0.35">
      <c r="A188" s="4"/>
      <c r="B188" s="5">
        <f t="shared" si="18"/>
        <v>0</v>
      </c>
      <c r="C188" s="13" t="s">
        <v>210</v>
      </c>
      <c r="D188" s="13"/>
      <c r="E188" s="13">
        <v>60</v>
      </c>
      <c r="F188" s="13" t="s">
        <v>16</v>
      </c>
      <c r="G188" s="14">
        <v>15</v>
      </c>
      <c r="H188" s="10" t="s">
        <v>209</v>
      </c>
      <c r="I188" s="7" t="s">
        <v>13</v>
      </c>
      <c r="J188" s="7" t="s">
        <v>14</v>
      </c>
      <c r="K188" s="7">
        <f t="shared" si="12"/>
        <v>60</v>
      </c>
      <c r="L188" s="9">
        <f t="shared" si="13"/>
        <v>0</v>
      </c>
      <c r="M188" s="9">
        <f t="shared" si="14"/>
        <v>0</v>
      </c>
    </row>
    <row r="189" spans="1:13" x14ac:dyDescent="0.35">
      <c r="A189" s="4"/>
      <c r="B189" s="5">
        <f t="shared" si="18"/>
        <v>0</v>
      </c>
      <c r="C189" s="13" t="s">
        <v>211</v>
      </c>
      <c r="D189" s="13"/>
      <c r="E189" s="13">
        <v>308</v>
      </c>
      <c r="F189" s="13" t="s">
        <v>16</v>
      </c>
      <c r="G189" s="14">
        <v>2</v>
      </c>
      <c r="H189" s="10" t="s">
        <v>209</v>
      </c>
      <c r="I189" s="7" t="s">
        <v>13</v>
      </c>
      <c r="J189" s="7" t="s">
        <v>14</v>
      </c>
      <c r="K189" s="7">
        <f t="shared" si="12"/>
        <v>308</v>
      </c>
      <c r="L189" s="9">
        <f t="shared" si="13"/>
        <v>0</v>
      </c>
      <c r="M189" s="9">
        <f t="shared" si="14"/>
        <v>0</v>
      </c>
    </row>
    <row r="190" spans="1:13" x14ac:dyDescent="0.35">
      <c r="A190" s="4"/>
      <c r="B190" s="5">
        <f t="shared" si="18"/>
        <v>0</v>
      </c>
      <c r="C190" s="13" t="s">
        <v>212</v>
      </c>
      <c r="D190" s="13"/>
      <c r="E190" s="13">
        <v>8</v>
      </c>
      <c r="F190" s="13" t="s">
        <v>16</v>
      </c>
      <c r="G190" s="14">
        <v>2</v>
      </c>
      <c r="H190" s="10" t="s">
        <v>209</v>
      </c>
      <c r="I190" s="7" t="s">
        <v>13</v>
      </c>
      <c r="J190" s="7" t="s">
        <v>14</v>
      </c>
      <c r="K190" s="7">
        <f t="shared" si="12"/>
        <v>8</v>
      </c>
      <c r="L190" s="9">
        <f t="shared" si="13"/>
        <v>0</v>
      </c>
      <c r="M190" s="9">
        <f t="shared" si="14"/>
        <v>0</v>
      </c>
    </row>
    <row r="191" spans="1:13" x14ac:dyDescent="0.35">
      <c r="A191" s="4"/>
      <c r="B191" s="5">
        <f t="shared" si="18"/>
        <v>0</v>
      </c>
      <c r="C191" s="13" t="s">
        <v>213</v>
      </c>
      <c r="D191" s="13"/>
      <c r="E191" s="13">
        <v>10</v>
      </c>
      <c r="F191" s="13" t="s">
        <v>16</v>
      </c>
      <c r="G191" s="14">
        <v>6</v>
      </c>
      <c r="H191" s="10" t="s">
        <v>209</v>
      </c>
      <c r="I191" s="7" t="s">
        <v>13</v>
      </c>
      <c r="J191" s="7" t="s">
        <v>14</v>
      </c>
      <c r="K191" s="7">
        <f t="shared" si="12"/>
        <v>10</v>
      </c>
      <c r="L191" s="9">
        <f t="shared" si="13"/>
        <v>0</v>
      </c>
      <c r="M191" s="9">
        <f t="shared" si="14"/>
        <v>0</v>
      </c>
    </row>
    <row r="192" spans="1:13" x14ac:dyDescent="0.35">
      <c r="A192" s="4"/>
      <c r="B192" s="5">
        <f t="shared" si="18"/>
        <v>0</v>
      </c>
      <c r="C192" s="13" t="s">
        <v>214</v>
      </c>
      <c r="D192" s="13"/>
      <c r="E192" s="13">
        <v>310</v>
      </c>
      <c r="F192" s="13" t="s">
        <v>16</v>
      </c>
      <c r="G192" s="14">
        <v>6</v>
      </c>
      <c r="H192" s="10" t="s">
        <v>209</v>
      </c>
      <c r="I192" s="7" t="s">
        <v>13</v>
      </c>
      <c r="J192" s="7" t="s">
        <v>14</v>
      </c>
      <c r="K192" s="7">
        <f t="shared" si="12"/>
        <v>310</v>
      </c>
      <c r="L192" s="9">
        <f t="shared" si="13"/>
        <v>0</v>
      </c>
      <c r="M192" s="9">
        <f t="shared" si="14"/>
        <v>0</v>
      </c>
    </row>
    <row r="193" spans="1:13" x14ac:dyDescent="0.35">
      <c r="A193" s="4"/>
      <c r="B193" s="5">
        <f t="shared" si="18"/>
        <v>0</v>
      </c>
      <c r="C193" s="13" t="s">
        <v>215</v>
      </c>
      <c r="D193" s="13"/>
      <c r="E193" s="13">
        <v>5</v>
      </c>
      <c r="F193" s="13" t="s">
        <v>16</v>
      </c>
      <c r="G193" s="14">
        <v>2</v>
      </c>
      <c r="H193" s="10" t="s">
        <v>209</v>
      </c>
      <c r="I193" s="7" t="s">
        <v>13</v>
      </c>
      <c r="J193" s="7" t="s">
        <v>14</v>
      </c>
      <c r="K193" s="7">
        <f t="shared" si="12"/>
        <v>5</v>
      </c>
      <c r="L193" s="9">
        <f t="shared" si="13"/>
        <v>0</v>
      </c>
      <c r="M193" s="9">
        <f t="shared" si="14"/>
        <v>0</v>
      </c>
    </row>
    <row r="194" spans="1:13" x14ac:dyDescent="0.35">
      <c r="A194" s="4"/>
      <c r="B194" s="5">
        <f t="shared" si="18"/>
        <v>0</v>
      </c>
      <c r="C194" s="13" t="s">
        <v>216</v>
      </c>
      <c r="D194" s="13"/>
      <c r="E194" s="13">
        <v>1</v>
      </c>
      <c r="F194" s="13" t="s">
        <v>16</v>
      </c>
      <c r="G194" s="14">
        <v>1</v>
      </c>
      <c r="H194" s="10" t="s">
        <v>209</v>
      </c>
      <c r="I194" s="7" t="s">
        <v>13</v>
      </c>
      <c r="J194" s="7" t="s">
        <v>14</v>
      </c>
      <c r="K194" s="7">
        <f t="shared" ref="K194:K257" si="19">IF(F194="gp",E194,IF(F194="sp",E194*0.1,IF(F194="cp",E194*0.01,0)))</f>
        <v>1</v>
      </c>
      <c r="L194" s="9">
        <f t="shared" ref="L194:L257" si="20">B194*K194</f>
        <v>0</v>
      </c>
      <c r="M194" s="9">
        <f t="shared" ref="M194:M257" si="21">B194*G194</f>
        <v>0</v>
      </c>
    </row>
    <row r="195" spans="1:13" x14ac:dyDescent="0.35">
      <c r="A195" s="4"/>
      <c r="B195" s="5">
        <f t="shared" si="18"/>
        <v>0</v>
      </c>
      <c r="C195" s="13" t="s">
        <v>217</v>
      </c>
      <c r="D195" s="13"/>
      <c r="E195" s="13">
        <v>1</v>
      </c>
      <c r="F195" s="13" t="s">
        <v>21</v>
      </c>
      <c r="G195" s="14">
        <v>5</v>
      </c>
      <c r="H195" s="10" t="s">
        <v>209</v>
      </c>
      <c r="I195" s="7" t="s">
        <v>13</v>
      </c>
      <c r="J195" s="7" t="s">
        <v>14</v>
      </c>
      <c r="K195" s="7">
        <f t="shared" si="19"/>
        <v>0.1</v>
      </c>
      <c r="L195" s="9">
        <f t="shared" si="20"/>
        <v>0</v>
      </c>
      <c r="M195" s="9">
        <f t="shared" si="21"/>
        <v>0</v>
      </c>
    </row>
    <row r="196" spans="1:13" x14ac:dyDescent="0.35">
      <c r="A196" s="4"/>
      <c r="B196" s="5">
        <f t="shared" si="18"/>
        <v>0</v>
      </c>
      <c r="C196" s="13" t="s">
        <v>218</v>
      </c>
      <c r="D196" s="13"/>
      <c r="E196" s="13">
        <v>25</v>
      </c>
      <c r="F196" s="13" t="s">
        <v>16</v>
      </c>
      <c r="G196" s="14">
        <v>10</v>
      </c>
      <c r="H196" s="10" t="s">
        <v>209</v>
      </c>
      <c r="I196" s="7" t="s">
        <v>13</v>
      </c>
      <c r="J196" s="7" t="s">
        <v>14</v>
      </c>
      <c r="K196" s="7">
        <f t="shared" si="19"/>
        <v>25</v>
      </c>
      <c r="L196" s="9">
        <f t="shared" si="20"/>
        <v>0</v>
      </c>
      <c r="M196" s="9">
        <f t="shared" si="21"/>
        <v>0</v>
      </c>
    </row>
    <row r="197" spans="1:13" x14ac:dyDescent="0.35">
      <c r="A197" s="4"/>
      <c r="B197" s="5">
        <f t="shared" si="18"/>
        <v>0</v>
      </c>
      <c r="C197" s="13" t="s">
        <v>219</v>
      </c>
      <c r="D197" s="13"/>
      <c r="E197" s="13">
        <v>0</v>
      </c>
      <c r="F197" s="13" t="s">
        <v>175</v>
      </c>
      <c r="G197" s="14">
        <v>3</v>
      </c>
      <c r="H197" s="10" t="s">
        <v>209</v>
      </c>
      <c r="I197" s="7" t="s">
        <v>13</v>
      </c>
      <c r="J197" s="7" t="s">
        <v>14</v>
      </c>
      <c r="K197" s="7">
        <f t="shared" si="19"/>
        <v>0</v>
      </c>
      <c r="L197" s="9">
        <f t="shared" si="20"/>
        <v>0</v>
      </c>
      <c r="M197" s="9">
        <f t="shared" si="21"/>
        <v>0</v>
      </c>
    </row>
    <row r="198" spans="1:13" x14ac:dyDescent="0.35">
      <c r="A198" s="4"/>
      <c r="B198" s="5">
        <f t="shared" si="18"/>
        <v>0</v>
      </c>
      <c r="C198" s="13" t="s">
        <v>220</v>
      </c>
      <c r="D198" s="13"/>
      <c r="E198" s="13">
        <v>100</v>
      </c>
      <c r="F198" s="13" t="s">
        <v>16</v>
      </c>
      <c r="G198" s="14">
        <v>2</v>
      </c>
      <c r="H198" s="10" t="s">
        <v>209</v>
      </c>
      <c r="I198" s="7" t="s">
        <v>13</v>
      </c>
      <c r="J198" s="7" t="s">
        <v>14</v>
      </c>
      <c r="K198" s="7">
        <f t="shared" si="19"/>
        <v>100</v>
      </c>
      <c r="L198" s="9">
        <f t="shared" si="20"/>
        <v>0</v>
      </c>
      <c r="M198" s="9">
        <f t="shared" si="21"/>
        <v>0</v>
      </c>
    </row>
    <row r="199" spans="1:13" x14ac:dyDescent="0.35">
      <c r="A199" s="4"/>
      <c r="B199" s="5">
        <f t="shared" si="18"/>
        <v>0</v>
      </c>
      <c r="C199" s="13" t="s">
        <v>221</v>
      </c>
      <c r="D199" s="13"/>
      <c r="E199" s="13">
        <v>50</v>
      </c>
      <c r="F199" s="13" t="s">
        <v>16</v>
      </c>
      <c r="G199" s="14">
        <v>8</v>
      </c>
      <c r="H199" s="10" t="s">
        <v>209</v>
      </c>
      <c r="I199" s="7" t="s">
        <v>13</v>
      </c>
      <c r="J199" s="7" t="s">
        <v>14</v>
      </c>
      <c r="K199" s="7">
        <f t="shared" si="19"/>
        <v>50</v>
      </c>
      <c r="L199" s="9">
        <f t="shared" si="20"/>
        <v>0</v>
      </c>
      <c r="M199" s="9">
        <f t="shared" si="21"/>
        <v>0</v>
      </c>
    </row>
    <row r="200" spans="1:13" x14ac:dyDescent="0.35">
      <c r="A200" s="4"/>
      <c r="B200" s="5">
        <f t="shared" si="18"/>
        <v>0</v>
      </c>
      <c r="C200" s="13" t="s">
        <v>222</v>
      </c>
      <c r="D200" s="13"/>
      <c r="E200" s="13">
        <v>35</v>
      </c>
      <c r="F200" s="13" t="s">
        <v>16</v>
      </c>
      <c r="G200" s="14">
        <v>4</v>
      </c>
      <c r="H200" s="10" t="s">
        <v>209</v>
      </c>
      <c r="I200" s="7" t="s">
        <v>13</v>
      </c>
      <c r="J200" s="7" t="s">
        <v>14</v>
      </c>
      <c r="K200" s="7">
        <f t="shared" si="19"/>
        <v>35</v>
      </c>
      <c r="L200" s="9">
        <f t="shared" si="20"/>
        <v>0</v>
      </c>
      <c r="M200" s="9">
        <f t="shared" si="21"/>
        <v>0</v>
      </c>
    </row>
    <row r="201" spans="1:13" x14ac:dyDescent="0.35">
      <c r="A201" s="4"/>
      <c r="B201" s="5">
        <f t="shared" si="18"/>
        <v>0</v>
      </c>
      <c r="C201" s="13" t="s">
        <v>223</v>
      </c>
      <c r="D201" s="13"/>
      <c r="E201" s="13">
        <v>400</v>
      </c>
      <c r="F201" s="13" t="s">
        <v>16</v>
      </c>
      <c r="G201" s="14">
        <v>12</v>
      </c>
      <c r="H201" s="10" t="s">
        <v>209</v>
      </c>
      <c r="I201" s="7" t="s">
        <v>13</v>
      </c>
      <c r="J201" s="7" t="s">
        <v>14</v>
      </c>
      <c r="K201" s="7">
        <f t="shared" si="19"/>
        <v>400</v>
      </c>
      <c r="L201" s="9">
        <f t="shared" si="20"/>
        <v>0</v>
      </c>
      <c r="M201" s="9">
        <f t="shared" si="21"/>
        <v>0</v>
      </c>
    </row>
    <row r="202" spans="1:13" x14ac:dyDescent="0.35">
      <c r="A202" s="4"/>
      <c r="B202" s="5">
        <f t="shared" si="18"/>
        <v>0</v>
      </c>
      <c r="C202" s="13" t="s">
        <v>224</v>
      </c>
      <c r="D202" s="13"/>
      <c r="E202" s="13">
        <v>250</v>
      </c>
      <c r="F202" s="13" t="s">
        <v>16</v>
      </c>
      <c r="G202" s="14">
        <v>6</v>
      </c>
      <c r="H202" s="10" t="s">
        <v>209</v>
      </c>
      <c r="I202" s="7" t="s">
        <v>13</v>
      </c>
      <c r="J202" s="7" t="s">
        <v>14</v>
      </c>
      <c r="K202" s="7">
        <f t="shared" si="19"/>
        <v>250</v>
      </c>
      <c r="L202" s="9">
        <f t="shared" si="20"/>
        <v>0</v>
      </c>
      <c r="M202" s="9">
        <f t="shared" si="21"/>
        <v>0</v>
      </c>
    </row>
    <row r="203" spans="1:13" x14ac:dyDescent="0.35">
      <c r="A203" s="4"/>
      <c r="B203" s="5">
        <f t="shared" si="18"/>
        <v>0</v>
      </c>
      <c r="C203" s="13" t="s">
        <v>225</v>
      </c>
      <c r="D203" s="13"/>
      <c r="E203" s="13">
        <v>2</v>
      </c>
      <c r="F203" s="13" t="s">
        <v>16</v>
      </c>
      <c r="G203" s="14">
        <v>1</v>
      </c>
      <c r="H203" s="10" t="s">
        <v>209</v>
      </c>
      <c r="I203" s="7" t="s">
        <v>13</v>
      </c>
      <c r="J203" s="7" t="s">
        <v>14</v>
      </c>
      <c r="K203" s="7">
        <f t="shared" si="19"/>
        <v>2</v>
      </c>
      <c r="L203" s="9">
        <f t="shared" si="20"/>
        <v>0</v>
      </c>
      <c r="M203" s="9">
        <f t="shared" si="21"/>
        <v>0</v>
      </c>
    </row>
    <row r="204" spans="1:13" x14ac:dyDescent="0.35">
      <c r="A204" s="4"/>
      <c r="B204" s="5">
        <f t="shared" si="18"/>
        <v>0</v>
      </c>
      <c r="C204" s="13" t="s">
        <v>226</v>
      </c>
      <c r="D204" s="13"/>
      <c r="E204" s="13">
        <v>2</v>
      </c>
      <c r="F204" s="13" t="s">
        <v>16</v>
      </c>
      <c r="G204" s="14">
        <v>1</v>
      </c>
      <c r="H204" s="10" t="s">
        <v>209</v>
      </c>
      <c r="I204" s="7" t="s">
        <v>13</v>
      </c>
      <c r="J204" s="7" t="s">
        <v>14</v>
      </c>
      <c r="K204" s="7">
        <f t="shared" si="19"/>
        <v>2</v>
      </c>
      <c r="L204" s="9">
        <f t="shared" si="20"/>
        <v>0</v>
      </c>
      <c r="M204" s="9">
        <f t="shared" si="21"/>
        <v>0</v>
      </c>
    </row>
    <row r="205" spans="1:13" x14ac:dyDescent="0.35">
      <c r="A205" s="4"/>
      <c r="B205" s="5">
        <f t="shared" si="18"/>
        <v>0</v>
      </c>
      <c r="C205" s="13" t="s">
        <v>227</v>
      </c>
      <c r="D205" s="13"/>
      <c r="E205" s="13">
        <v>5</v>
      </c>
      <c r="F205" s="13" t="s">
        <v>21</v>
      </c>
      <c r="G205" s="14">
        <v>0.5</v>
      </c>
      <c r="H205" s="10" t="s">
        <v>209</v>
      </c>
      <c r="I205" s="7" t="s">
        <v>13</v>
      </c>
      <c r="J205" s="7" t="s">
        <v>14</v>
      </c>
      <c r="K205" s="7">
        <f t="shared" si="19"/>
        <v>0.5</v>
      </c>
      <c r="L205" s="9">
        <f t="shared" si="20"/>
        <v>0</v>
      </c>
      <c r="M205" s="9">
        <f t="shared" si="21"/>
        <v>0</v>
      </c>
    </row>
    <row r="206" spans="1:13" x14ac:dyDescent="0.35">
      <c r="A206" s="4"/>
      <c r="B206" s="5">
        <f t="shared" si="18"/>
        <v>0</v>
      </c>
      <c r="C206" s="13" t="s">
        <v>228</v>
      </c>
      <c r="D206" s="13"/>
      <c r="E206" s="13">
        <v>75</v>
      </c>
      <c r="F206" s="13" t="s">
        <v>16</v>
      </c>
      <c r="G206" s="14">
        <v>8</v>
      </c>
      <c r="H206" s="10" t="s">
        <v>209</v>
      </c>
      <c r="I206" s="7" t="s">
        <v>13</v>
      </c>
      <c r="J206" s="7" t="s">
        <v>14</v>
      </c>
      <c r="K206" s="7">
        <f t="shared" si="19"/>
        <v>75</v>
      </c>
      <c r="L206" s="9">
        <f t="shared" si="20"/>
        <v>0</v>
      </c>
      <c r="M206" s="9">
        <f t="shared" si="21"/>
        <v>0</v>
      </c>
    </row>
    <row r="207" spans="1:13" x14ac:dyDescent="0.35">
      <c r="A207" s="4"/>
      <c r="B207" s="5">
        <f t="shared" si="18"/>
        <v>0</v>
      </c>
      <c r="C207" s="13" t="s">
        <v>229</v>
      </c>
      <c r="D207" s="13"/>
      <c r="E207" s="13">
        <v>8</v>
      </c>
      <c r="F207" s="13" t="s">
        <v>16</v>
      </c>
      <c r="G207" s="14">
        <v>5</v>
      </c>
      <c r="H207" s="10" t="s">
        <v>209</v>
      </c>
      <c r="I207" s="7" t="s">
        <v>13</v>
      </c>
      <c r="J207" s="7" t="s">
        <v>14</v>
      </c>
      <c r="K207" s="7">
        <f t="shared" si="19"/>
        <v>8</v>
      </c>
      <c r="L207" s="9">
        <f t="shared" si="20"/>
        <v>0</v>
      </c>
      <c r="M207" s="9">
        <f t="shared" si="21"/>
        <v>0</v>
      </c>
    </row>
    <row r="208" spans="1:13" x14ac:dyDescent="0.35">
      <c r="A208" s="4"/>
      <c r="B208" s="5">
        <f t="shared" si="18"/>
        <v>0</v>
      </c>
      <c r="C208" s="13" t="s">
        <v>230</v>
      </c>
      <c r="D208" s="13"/>
      <c r="E208" s="13">
        <v>90</v>
      </c>
      <c r="F208" s="13" t="s">
        <v>16</v>
      </c>
      <c r="G208" s="14">
        <v>10</v>
      </c>
      <c r="H208" s="10" t="s">
        <v>209</v>
      </c>
      <c r="I208" s="7" t="s">
        <v>13</v>
      </c>
      <c r="J208" s="7" t="s">
        <v>14</v>
      </c>
      <c r="K208" s="7">
        <f t="shared" si="19"/>
        <v>90</v>
      </c>
      <c r="L208" s="9">
        <f t="shared" si="20"/>
        <v>0</v>
      </c>
      <c r="M208" s="9">
        <f t="shared" si="21"/>
        <v>0</v>
      </c>
    </row>
    <row r="209" spans="1:13" x14ac:dyDescent="0.35">
      <c r="A209" s="4"/>
      <c r="B209" s="5">
        <f t="shared" si="18"/>
        <v>0</v>
      </c>
      <c r="C209" s="13" t="s">
        <v>231</v>
      </c>
      <c r="D209" s="13"/>
      <c r="E209" s="13">
        <v>15</v>
      </c>
      <c r="F209" s="13" t="s">
        <v>16</v>
      </c>
      <c r="G209" s="14">
        <v>10</v>
      </c>
      <c r="H209" s="10" t="s">
        <v>209</v>
      </c>
      <c r="I209" s="7" t="s">
        <v>13</v>
      </c>
      <c r="J209" s="7" t="s">
        <v>14</v>
      </c>
      <c r="K209" s="7">
        <f t="shared" si="19"/>
        <v>15</v>
      </c>
      <c r="L209" s="9">
        <f t="shared" si="20"/>
        <v>0</v>
      </c>
      <c r="M209" s="9">
        <f t="shared" si="21"/>
        <v>0</v>
      </c>
    </row>
    <row r="210" spans="1:13" x14ac:dyDescent="0.35">
      <c r="A210" s="4"/>
      <c r="B210" s="5">
        <f t="shared" si="18"/>
        <v>0</v>
      </c>
      <c r="C210" s="13" t="s">
        <v>232</v>
      </c>
      <c r="D210" s="13"/>
      <c r="E210" s="13">
        <v>2</v>
      </c>
      <c r="F210" s="13" t="s">
        <v>16</v>
      </c>
      <c r="G210" s="14">
        <v>1</v>
      </c>
      <c r="H210" s="10" t="s">
        <v>209</v>
      </c>
      <c r="I210" s="7" t="s">
        <v>13</v>
      </c>
      <c r="J210" s="7" t="s">
        <v>14</v>
      </c>
      <c r="K210" s="7">
        <f t="shared" si="19"/>
        <v>2</v>
      </c>
      <c r="L210" s="9">
        <f t="shared" si="20"/>
        <v>0</v>
      </c>
      <c r="M210" s="9">
        <f t="shared" si="21"/>
        <v>0</v>
      </c>
    </row>
    <row r="211" spans="1:13" x14ac:dyDescent="0.35">
      <c r="A211" s="4"/>
      <c r="B211" s="5">
        <f t="shared" si="18"/>
        <v>0</v>
      </c>
      <c r="C211" s="13" t="s">
        <v>233</v>
      </c>
      <c r="D211" s="13"/>
      <c r="E211" s="13">
        <v>5</v>
      </c>
      <c r="F211" s="13" t="s">
        <v>16</v>
      </c>
      <c r="G211" s="14">
        <v>1</v>
      </c>
      <c r="H211" s="10" t="s">
        <v>209</v>
      </c>
      <c r="I211" s="7" t="s">
        <v>13</v>
      </c>
      <c r="J211" s="7" t="s">
        <v>14</v>
      </c>
      <c r="K211" s="7">
        <f t="shared" si="19"/>
        <v>5</v>
      </c>
      <c r="L211" s="9">
        <f t="shared" si="20"/>
        <v>0</v>
      </c>
      <c r="M211" s="9">
        <f t="shared" si="21"/>
        <v>0</v>
      </c>
    </row>
    <row r="212" spans="1:13" x14ac:dyDescent="0.35">
      <c r="A212" s="4"/>
      <c r="B212" s="5">
        <f t="shared" si="18"/>
        <v>0</v>
      </c>
      <c r="C212" s="13" t="s">
        <v>234</v>
      </c>
      <c r="D212" s="13"/>
      <c r="E212" s="13">
        <v>8</v>
      </c>
      <c r="F212" s="13" t="s">
        <v>16</v>
      </c>
      <c r="G212" s="14">
        <v>10</v>
      </c>
      <c r="H212" s="10" t="s">
        <v>209</v>
      </c>
      <c r="I212" s="7" t="s">
        <v>13</v>
      </c>
      <c r="J212" s="7" t="s">
        <v>14</v>
      </c>
      <c r="K212" s="7">
        <f t="shared" si="19"/>
        <v>8</v>
      </c>
      <c r="L212" s="9">
        <f t="shared" si="20"/>
        <v>0</v>
      </c>
      <c r="M212" s="9">
        <f t="shared" si="21"/>
        <v>0</v>
      </c>
    </row>
    <row r="213" spans="1:13" x14ac:dyDescent="0.35">
      <c r="A213" s="4"/>
      <c r="B213" s="5">
        <f t="shared" si="18"/>
        <v>0</v>
      </c>
      <c r="C213" s="13" t="s">
        <v>235</v>
      </c>
      <c r="D213" s="13"/>
      <c r="E213" s="13">
        <v>20</v>
      </c>
      <c r="F213" s="13" t="s">
        <v>16</v>
      </c>
      <c r="G213" s="14">
        <v>12</v>
      </c>
      <c r="H213" s="10" t="s">
        <v>209</v>
      </c>
      <c r="I213" s="7" t="s">
        <v>13</v>
      </c>
      <c r="J213" s="7" t="s">
        <v>14</v>
      </c>
      <c r="K213" s="7">
        <f t="shared" si="19"/>
        <v>20</v>
      </c>
      <c r="L213" s="9">
        <f t="shared" si="20"/>
        <v>0</v>
      </c>
      <c r="M213" s="9">
        <f t="shared" si="21"/>
        <v>0</v>
      </c>
    </row>
    <row r="214" spans="1:13" x14ac:dyDescent="0.35">
      <c r="A214" s="4"/>
      <c r="B214" s="5">
        <f t="shared" si="18"/>
        <v>0</v>
      </c>
      <c r="C214" s="13" t="s">
        <v>236</v>
      </c>
      <c r="D214" s="13"/>
      <c r="E214" s="13">
        <v>5</v>
      </c>
      <c r="F214" s="13" t="s">
        <v>16</v>
      </c>
      <c r="G214" s="14">
        <v>8</v>
      </c>
      <c r="H214" s="10" t="s">
        <v>209</v>
      </c>
      <c r="I214" s="7" t="s">
        <v>13</v>
      </c>
      <c r="J214" s="7" t="s">
        <v>14</v>
      </c>
      <c r="K214" s="7">
        <f t="shared" si="19"/>
        <v>5</v>
      </c>
      <c r="L214" s="9">
        <f t="shared" si="20"/>
        <v>0</v>
      </c>
      <c r="M214" s="9">
        <f t="shared" si="21"/>
        <v>0</v>
      </c>
    </row>
    <row r="215" spans="1:13" x14ac:dyDescent="0.35">
      <c r="A215" s="4"/>
      <c r="B215" s="5">
        <f t="shared" si="18"/>
        <v>0</v>
      </c>
      <c r="C215" s="13" t="s">
        <v>237</v>
      </c>
      <c r="D215" s="13"/>
      <c r="E215" s="13">
        <v>50</v>
      </c>
      <c r="F215" s="13" t="s">
        <v>16</v>
      </c>
      <c r="G215" s="14">
        <v>8</v>
      </c>
      <c r="H215" s="10" t="s">
        <v>209</v>
      </c>
      <c r="I215" s="7" t="s">
        <v>13</v>
      </c>
      <c r="J215" s="7" t="s">
        <v>14</v>
      </c>
      <c r="K215" s="7">
        <f t="shared" si="19"/>
        <v>50</v>
      </c>
      <c r="L215" s="9">
        <f t="shared" si="20"/>
        <v>0</v>
      </c>
      <c r="M215" s="9">
        <f t="shared" si="21"/>
        <v>0</v>
      </c>
    </row>
    <row r="216" spans="1:13" x14ac:dyDescent="0.35">
      <c r="A216" s="4"/>
      <c r="B216" s="5">
        <f t="shared" si="18"/>
        <v>0</v>
      </c>
      <c r="C216" s="13" t="s">
        <v>238</v>
      </c>
      <c r="D216" s="13"/>
      <c r="E216" s="13">
        <v>9</v>
      </c>
      <c r="F216" s="13" t="s">
        <v>16</v>
      </c>
      <c r="G216" s="14">
        <v>12</v>
      </c>
      <c r="H216" s="10" t="s">
        <v>209</v>
      </c>
      <c r="I216" s="7" t="s">
        <v>13</v>
      </c>
      <c r="J216" s="7" t="s">
        <v>14</v>
      </c>
      <c r="K216" s="7">
        <f t="shared" si="19"/>
        <v>9</v>
      </c>
      <c r="L216" s="9">
        <f t="shared" si="20"/>
        <v>0</v>
      </c>
      <c r="M216" s="9">
        <f t="shared" si="21"/>
        <v>0</v>
      </c>
    </row>
    <row r="217" spans="1:13" x14ac:dyDescent="0.35">
      <c r="A217" s="4"/>
      <c r="B217" s="5">
        <f t="shared" si="18"/>
        <v>0</v>
      </c>
      <c r="C217" s="13" t="s">
        <v>239</v>
      </c>
      <c r="D217" s="13"/>
      <c r="E217" s="13">
        <v>10</v>
      </c>
      <c r="F217" s="13" t="s">
        <v>16</v>
      </c>
      <c r="G217" s="14">
        <v>12</v>
      </c>
      <c r="H217" s="10" t="s">
        <v>209</v>
      </c>
      <c r="I217" s="7" t="s">
        <v>13</v>
      </c>
      <c r="J217" s="7" t="s">
        <v>14</v>
      </c>
      <c r="K217" s="7">
        <f t="shared" si="19"/>
        <v>10</v>
      </c>
      <c r="L217" s="9">
        <f t="shared" si="20"/>
        <v>0</v>
      </c>
      <c r="M217" s="9">
        <f t="shared" si="21"/>
        <v>0</v>
      </c>
    </row>
    <row r="218" spans="1:13" x14ac:dyDescent="0.35">
      <c r="A218" s="4"/>
      <c r="B218" s="5">
        <f t="shared" si="18"/>
        <v>0</v>
      </c>
      <c r="C218" s="13" t="s">
        <v>240</v>
      </c>
      <c r="D218" s="13"/>
      <c r="E218" s="13">
        <v>20</v>
      </c>
      <c r="F218" s="13" t="s">
        <v>16</v>
      </c>
      <c r="G218" s="14">
        <v>6</v>
      </c>
      <c r="H218" s="10" t="s">
        <v>209</v>
      </c>
      <c r="I218" s="7" t="s">
        <v>13</v>
      </c>
      <c r="J218" s="7" t="s">
        <v>14</v>
      </c>
      <c r="K218" s="7">
        <f t="shared" si="19"/>
        <v>20</v>
      </c>
      <c r="L218" s="9">
        <f t="shared" si="20"/>
        <v>0</v>
      </c>
      <c r="M218" s="9">
        <f t="shared" si="21"/>
        <v>0</v>
      </c>
    </row>
    <row r="219" spans="1:13" x14ac:dyDescent="0.35">
      <c r="A219" s="4"/>
      <c r="B219" s="5">
        <f t="shared" si="18"/>
        <v>0</v>
      </c>
      <c r="C219" s="13" t="s">
        <v>241</v>
      </c>
      <c r="D219" s="13"/>
      <c r="E219" s="13">
        <v>1</v>
      </c>
      <c r="F219" s="13" t="s">
        <v>16</v>
      </c>
      <c r="G219" s="14">
        <v>2</v>
      </c>
      <c r="H219" s="10" t="s">
        <v>209</v>
      </c>
      <c r="I219" s="7" t="s">
        <v>13</v>
      </c>
      <c r="J219" s="7" t="s">
        <v>14</v>
      </c>
      <c r="K219" s="7">
        <f t="shared" si="19"/>
        <v>1</v>
      </c>
      <c r="L219" s="9">
        <f t="shared" si="20"/>
        <v>0</v>
      </c>
      <c r="M219" s="9">
        <f t="shared" si="21"/>
        <v>0</v>
      </c>
    </row>
    <row r="220" spans="1:13" x14ac:dyDescent="0.35">
      <c r="A220" s="4"/>
      <c r="B220" s="5">
        <f t="shared" si="18"/>
        <v>0</v>
      </c>
      <c r="C220" s="13" t="s">
        <v>242</v>
      </c>
      <c r="D220" s="13"/>
      <c r="E220" s="13">
        <v>6</v>
      </c>
      <c r="F220" s="13" t="s">
        <v>16</v>
      </c>
      <c r="G220" s="14">
        <v>3</v>
      </c>
      <c r="H220" s="10" t="s">
        <v>209</v>
      </c>
      <c r="I220" s="7" t="s">
        <v>13</v>
      </c>
      <c r="J220" s="7" t="s">
        <v>14</v>
      </c>
      <c r="K220" s="7">
        <f t="shared" si="19"/>
        <v>6</v>
      </c>
      <c r="L220" s="9">
        <f t="shared" si="20"/>
        <v>0</v>
      </c>
      <c r="M220" s="9">
        <f t="shared" si="21"/>
        <v>0</v>
      </c>
    </row>
    <row r="221" spans="1:13" x14ac:dyDescent="0.35">
      <c r="A221" s="4"/>
      <c r="B221" s="5">
        <f t="shared" si="18"/>
        <v>0</v>
      </c>
      <c r="C221" s="13" t="s">
        <v>243</v>
      </c>
      <c r="D221" s="13"/>
      <c r="E221" s="13">
        <v>1</v>
      </c>
      <c r="F221" s="13" t="s">
        <v>16</v>
      </c>
      <c r="G221" s="14">
        <v>2</v>
      </c>
      <c r="H221" s="10" t="s">
        <v>209</v>
      </c>
      <c r="I221" s="7" t="s">
        <v>13</v>
      </c>
      <c r="J221" s="7" t="s">
        <v>14</v>
      </c>
      <c r="K221" s="7">
        <f t="shared" si="19"/>
        <v>1</v>
      </c>
      <c r="L221" s="9">
        <f t="shared" si="20"/>
        <v>0</v>
      </c>
      <c r="M221" s="9">
        <f t="shared" si="21"/>
        <v>0</v>
      </c>
    </row>
    <row r="222" spans="1:13" x14ac:dyDescent="0.35">
      <c r="A222" s="4"/>
      <c r="B222" s="5">
        <f t="shared" si="18"/>
        <v>0</v>
      </c>
      <c r="C222" s="13" t="s">
        <v>244</v>
      </c>
      <c r="D222" s="13"/>
      <c r="E222" s="13">
        <v>2</v>
      </c>
      <c r="F222" s="13" t="s">
        <v>16</v>
      </c>
      <c r="G222" s="14">
        <v>2</v>
      </c>
      <c r="H222" s="10" t="s">
        <v>209</v>
      </c>
      <c r="I222" s="7" t="s">
        <v>13</v>
      </c>
      <c r="J222" s="7" t="s">
        <v>14</v>
      </c>
      <c r="K222" s="7">
        <f t="shared" si="19"/>
        <v>2</v>
      </c>
      <c r="L222" s="9">
        <f t="shared" si="20"/>
        <v>0</v>
      </c>
      <c r="M222" s="9">
        <f t="shared" si="21"/>
        <v>0</v>
      </c>
    </row>
    <row r="223" spans="1:13" x14ac:dyDescent="0.35">
      <c r="A223" s="4"/>
      <c r="B223" s="5">
        <f t="shared" si="18"/>
        <v>0</v>
      </c>
      <c r="C223" s="13" t="s">
        <v>245</v>
      </c>
      <c r="D223" s="13"/>
      <c r="E223" s="13">
        <v>8</v>
      </c>
      <c r="F223" s="13" t="s">
        <v>16</v>
      </c>
      <c r="G223" s="14">
        <v>2</v>
      </c>
      <c r="H223" s="10" t="s">
        <v>209</v>
      </c>
      <c r="I223" s="7" t="s">
        <v>13</v>
      </c>
      <c r="J223" s="7" t="s">
        <v>14</v>
      </c>
      <c r="K223" s="7">
        <f t="shared" si="19"/>
        <v>8</v>
      </c>
      <c r="L223" s="9">
        <f t="shared" si="20"/>
        <v>0</v>
      </c>
      <c r="M223" s="9">
        <f t="shared" si="21"/>
        <v>0</v>
      </c>
    </row>
    <row r="224" spans="1:13" x14ac:dyDescent="0.35">
      <c r="A224" s="4"/>
      <c r="B224" s="5">
        <f t="shared" si="18"/>
        <v>0</v>
      </c>
      <c r="C224" s="13" t="s">
        <v>246</v>
      </c>
      <c r="D224" s="13"/>
      <c r="E224" s="13">
        <v>10</v>
      </c>
      <c r="F224" s="13" t="s">
        <v>16</v>
      </c>
      <c r="G224" s="14">
        <v>10</v>
      </c>
      <c r="H224" s="10" t="s">
        <v>209</v>
      </c>
      <c r="I224" s="7" t="s">
        <v>13</v>
      </c>
      <c r="J224" s="7" t="s">
        <v>14</v>
      </c>
      <c r="K224" s="7">
        <f t="shared" si="19"/>
        <v>10</v>
      </c>
      <c r="L224" s="9">
        <f t="shared" si="20"/>
        <v>0</v>
      </c>
      <c r="M224" s="9">
        <f t="shared" si="21"/>
        <v>0</v>
      </c>
    </row>
    <row r="225" spans="1:13" x14ac:dyDescent="0.35">
      <c r="A225" s="4"/>
      <c r="B225" s="5">
        <f t="shared" si="18"/>
        <v>0</v>
      </c>
      <c r="C225" s="13" t="s">
        <v>247</v>
      </c>
      <c r="D225" s="13"/>
      <c r="E225" s="13">
        <v>75</v>
      </c>
      <c r="F225" s="13" t="s">
        <v>16</v>
      </c>
      <c r="G225" s="14">
        <v>3</v>
      </c>
      <c r="H225" s="10" t="s">
        <v>209</v>
      </c>
      <c r="I225" s="7" t="s">
        <v>13</v>
      </c>
      <c r="J225" s="7" t="s">
        <v>14</v>
      </c>
      <c r="K225" s="7">
        <f t="shared" si="19"/>
        <v>75</v>
      </c>
      <c r="L225" s="9">
        <f t="shared" si="20"/>
        <v>0</v>
      </c>
      <c r="M225" s="9">
        <f t="shared" si="21"/>
        <v>0</v>
      </c>
    </row>
    <row r="226" spans="1:13" x14ac:dyDescent="0.35">
      <c r="A226" s="4"/>
      <c r="B226" s="5">
        <f t="shared" si="18"/>
        <v>0</v>
      </c>
      <c r="C226" s="13" t="s">
        <v>248</v>
      </c>
      <c r="D226" s="13"/>
      <c r="E226" s="13">
        <v>100</v>
      </c>
      <c r="F226" s="13" t="s">
        <v>16</v>
      </c>
      <c r="G226" s="14">
        <v>3</v>
      </c>
      <c r="H226" s="10" t="s">
        <v>209</v>
      </c>
      <c r="I226" s="7" t="s">
        <v>13</v>
      </c>
      <c r="J226" s="7" t="s">
        <v>14</v>
      </c>
      <c r="K226" s="7">
        <f t="shared" si="19"/>
        <v>100</v>
      </c>
      <c r="L226" s="9">
        <f t="shared" si="20"/>
        <v>0</v>
      </c>
      <c r="M226" s="9">
        <f t="shared" si="21"/>
        <v>0</v>
      </c>
    </row>
    <row r="227" spans="1:13" x14ac:dyDescent="0.35">
      <c r="A227" s="4"/>
      <c r="B227" s="5">
        <f t="shared" si="18"/>
        <v>0</v>
      </c>
      <c r="C227" s="13" t="s">
        <v>249</v>
      </c>
      <c r="D227" s="13"/>
      <c r="E227" s="13">
        <v>5</v>
      </c>
      <c r="F227" s="13" t="s">
        <v>16</v>
      </c>
      <c r="G227" s="14">
        <v>9</v>
      </c>
      <c r="H227" s="10" t="s">
        <v>209</v>
      </c>
      <c r="I227" s="7" t="s">
        <v>13</v>
      </c>
      <c r="J227" s="7" t="s">
        <v>14</v>
      </c>
      <c r="K227" s="7">
        <f t="shared" si="19"/>
        <v>5</v>
      </c>
      <c r="L227" s="9">
        <f t="shared" si="20"/>
        <v>0</v>
      </c>
      <c r="M227" s="9">
        <f t="shared" si="21"/>
        <v>0</v>
      </c>
    </row>
    <row r="228" spans="1:13" x14ac:dyDescent="0.35">
      <c r="A228" s="4"/>
      <c r="B228" s="5">
        <f t="shared" si="18"/>
        <v>0</v>
      </c>
      <c r="C228" s="13" t="s">
        <v>250</v>
      </c>
      <c r="D228" s="13"/>
      <c r="E228" s="13">
        <v>15</v>
      </c>
      <c r="F228" s="13" t="s">
        <v>16</v>
      </c>
      <c r="G228" s="14">
        <v>4</v>
      </c>
      <c r="H228" s="10" t="s">
        <v>209</v>
      </c>
      <c r="I228" s="7" t="s">
        <v>13</v>
      </c>
      <c r="J228" s="7" t="s">
        <v>14</v>
      </c>
      <c r="K228" s="7">
        <f t="shared" si="19"/>
        <v>15</v>
      </c>
      <c r="L228" s="9">
        <f t="shared" si="20"/>
        <v>0</v>
      </c>
      <c r="M228" s="9">
        <f t="shared" si="21"/>
        <v>0</v>
      </c>
    </row>
    <row r="229" spans="1:13" x14ac:dyDescent="0.35">
      <c r="A229" s="4"/>
      <c r="B229" s="5">
        <f t="shared" si="18"/>
        <v>0</v>
      </c>
      <c r="C229" s="13" t="s">
        <v>251</v>
      </c>
      <c r="D229" s="13"/>
      <c r="E229" s="13">
        <v>12</v>
      </c>
      <c r="F229" s="13" t="s">
        <v>16</v>
      </c>
      <c r="G229" s="14">
        <v>8</v>
      </c>
      <c r="H229" s="10" t="s">
        <v>209</v>
      </c>
      <c r="I229" s="7" t="s">
        <v>13</v>
      </c>
      <c r="J229" s="7" t="s">
        <v>14</v>
      </c>
      <c r="K229" s="7">
        <f t="shared" si="19"/>
        <v>12</v>
      </c>
      <c r="L229" s="9">
        <f t="shared" si="20"/>
        <v>0</v>
      </c>
      <c r="M229" s="9">
        <f t="shared" si="21"/>
        <v>0</v>
      </c>
    </row>
    <row r="230" spans="1:13" x14ac:dyDescent="0.35">
      <c r="A230" s="4"/>
      <c r="B230" s="5">
        <f t="shared" si="18"/>
        <v>0</v>
      </c>
      <c r="C230" s="13" t="s">
        <v>252</v>
      </c>
      <c r="D230" s="13"/>
      <c r="E230" s="13">
        <v>5</v>
      </c>
      <c r="F230" s="13" t="s">
        <v>16</v>
      </c>
      <c r="G230" s="14">
        <v>4</v>
      </c>
      <c r="H230" s="10" t="s">
        <v>209</v>
      </c>
      <c r="I230" s="7" t="s">
        <v>13</v>
      </c>
      <c r="J230" s="7" t="s">
        <v>14</v>
      </c>
      <c r="K230" s="7">
        <f t="shared" si="19"/>
        <v>5</v>
      </c>
      <c r="L230" s="9">
        <f t="shared" si="20"/>
        <v>0</v>
      </c>
      <c r="M230" s="9">
        <f t="shared" si="21"/>
        <v>0</v>
      </c>
    </row>
    <row r="231" spans="1:13" x14ac:dyDescent="0.35">
      <c r="A231" s="4"/>
      <c r="B231" s="5">
        <f t="shared" si="18"/>
        <v>0</v>
      </c>
      <c r="C231" s="13" t="s">
        <v>253</v>
      </c>
      <c r="D231" s="13"/>
      <c r="E231" s="13">
        <v>8</v>
      </c>
      <c r="F231" s="13" t="s">
        <v>16</v>
      </c>
      <c r="G231" s="14">
        <v>6</v>
      </c>
      <c r="H231" s="10" t="s">
        <v>209</v>
      </c>
      <c r="I231" s="7" t="s">
        <v>13</v>
      </c>
      <c r="J231" s="7" t="s">
        <v>14</v>
      </c>
      <c r="K231" s="7">
        <f t="shared" si="19"/>
        <v>8</v>
      </c>
      <c r="L231" s="9">
        <f t="shared" si="20"/>
        <v>0</v>
      </c>
      <c r="M231" s="9">
        <f t="shared" si="21"/>
        <v>0</v>
      </c>
    </row>
    <row r="232" spans="1:13" x14ac:dyDescent="0.35">
      <c r="A232" s="4"/>
      <c r="B232" s="5">
        <f t="shared" si="18"/>
        <v>0</v>
      </c>
      <c r="C232" s="13" t="s">
        <v>254</v>
      </c>
      <c r="D232" s="13"/>
      <c r="E232" s="13">
        <v>20</v>
      </c>
      <c r="F232" s="13" t="s">
        <v>16</v>
      </c>
      <c r="G232" s="14">
        <v>6</v>
      </c>
      <c r="H232" s="10" t="s">
        <v>209</v>
      </c>
      <c r="I232" s="7" t="s">
        <v>13</v>
      </c>
      <c r="J232" s="7" t="s">
        <v>14</v>
      </c>
      <c r="K232" s="7">
        <f t="shared" si="19"/>
        <v>20</v>
      </c>
      <c r="L232" s="9">
        <f t="shared" si="20"/>
        <v>0</v>
      </c>
      <c r="M232" s="9">
        <f t="shared" si="21"/>
        <v>0</v>
      </c>
    </row>
    <row r="233" spans="1:13" x14ac:dyDescent="0.35">
      <c r="A233" s="4"/>
      <c r="B233" s="5">
        <f t="shared" si="18"/>
        <v>0</v>
      </c>
      <c r="C233" s="13" t="s">
        <v>255</v>
      </c>
      <c r="D233" s="13"/>
      <c r="E233" s="13">
        <v>2</v>
      </c>
      <c r="F233" s="13" t="s">
        <v>16</v>
      </c>
      <c r="G233" s="14">
        <v>2</v>
      </c>
      <c r="H233" s="10" t="s">
        <v>209</v>
      </c>
      <c r="I233" s="7" t="s">
        <v>13</v>
      </c>
      <c r="J233" s="7" t="s">
        <v>14</v>
      </c>
      <c r="K233" s="7">
        <f t="shared" si="19"/>
        <v>2</v>
      </c>
      <c r="L233" s="9">
        <f t="shared" si="20"/>
        <v>0</v>
      </c>
      <c r="M233" s="9">
        <f t="shared" si="21"/>
        <v>0</v>
      </c>
    </row>
    <row r="234" spans="1:13" x14ac:dyDescent="0.35">
      <c r="A234" s="4"/>
      <c r="B234" s="5">
        <f t="shared" si="18"/>
        <v>0</v>
      </c>
      <c r="C234" s="13" t="s">
        <v>256</v>
      </c>
      <c r="D234" s="13"/>
      <c r="E234" s="13">
        <v>8</v>
      </c>
      <c r="F234" s="13" t="s">
        <v>16</v>
      </c>
      <c r="G234" s="14">
        <v>6</v>
      </c>
      <c r="H234" s="10" t="s">
        <v>209</v>
      </c>
      <c r="I234" s="7" t="s">
        <v>13</v>
      </c>
      <c r="J234" s="7" t="s">
        <v>14</v>
      </c>
      <c r="K234" s="7">
        <f t="shared" si="19"/>
        <v>8</v>
      </c>
      <c r="L234" s="9">
        <f t="shared" si="20"/>
        <v>0</v>
      </c>
      <c r="M234" s="9">
        <f t="shared" si="21"/>
        <v>0</v>
      </c>
    </row>
    <row r="235" spans="1:13" x14ac:dyDescent="0.35">
      <c r="A235" s="4"/>
      <c r="B235" s="5">
        <f t="shared" si="18"/>
        <v>0</v>
      </c>
      <c r="C235" s="13" t="s">
        <v>257</v>
      </c>
      <c r="D235" s="13"/>
      <c r="E235" s="13">
        <v>4</v>
      </c>
      <c r="F235" s="13" t="s">
        <v>16</v>
      </c>
      <c r="G235" s="14">
        <v>3</v>
      </c>
      <c r="H235" s="10" t="s">
        <v>209</v>
      </c>
      <c r="I235" s="7" t="s">
        <v>13</v>
      </c>
      <c r="J235" s="7" t="s">
        <v>14</v>
      </c>
      <c r="K235" s="7">
        <f t="shared" si="19"/>
        <v>4</v>
      </c>
      <c r="L235" s="9">
        <f t="shared" si="20"/>
        <v>0</v>
      </c>
      <c r="M235" s="9">
        <f t="shared" si="21"/>
        <v>0</v>
      </c>
    </row>
    <row r="236" spans="1:13" x14ac:dyDescent="0.35">
      <c r="A236" s="4"/>
      <c r="B236" s="5">
        <f t="shared" si="18"/>
        <v>0</v>
      </c>
      <c r="C236" s="13" t="s">
        <v>258</v>
      </c>
      <c r="D236" s="13"/>
      <c r="E236" s="13">
        <v>0</v>
      </c>
      <c r="F236" s="13" t="s">
        <v>175</v>
      </c>
      <c r="G236" s="14">
        <v>4</v>
      </c>
      <c r="H236" s="10" t="s">
        <v>209</v>
      </c>
      <c r="I236" s="7" t="s">
        <v>13</v>
      </c>
      <c r="J236" s="7" t="s">
        <v>14</v>
      </c>
      <c r="K236" s="7">
        <f t="shared" si="19"/>
        <v>0</v>
      </c>
      <c r="L236" s="9">
        <f t="shared" si="20"/>
        <v>0</v>
      </c>
      <c r="M236" s="9">
        <f t="shared" si="21"/>
        <v>0</v>
      </c>
    </row>
    <row r="237" spans="1:13" x14ac:dyDescent="0.35">
      <c r="A237" s="4"/>
      <c r="B237" s="5">
        <f t="shared" si="18"/>
        <v>0</v>
      </c>
      <c r="C237" s="13" t="s">
        <v>259</v>
      </c>
      <c r="D237" s="13"/>
      <c r="E237" s="13">
        <v>10</v>
      </c>
      <c r="F237" s="13" t="s">
        <v>16</v>
      </c>
      <c r="G237" s="14">
        <v>12</v>
      </c>
      <c r="H237" s="10" t="s">
        <v>209</v>
      </c>
      <c r="I237" s="7" t="s">
        <v>13</v>
      </c>
      <c r="J237" s="7" t="s">
        <v>14</v>
      </c>
      <c r="K237" s="7">
        <f t="shared" si="19"/>
        <v>10</v>
      </c>
      <c r="L237" s="9">
        <f t="shared" si="20"/>
        <v>0</v>
      </c>
      <c r="M237" s="9">
        <f t="shared" si="21"/>
        <v>0</v>
      </c>
    </row>
    <row r="238" spans="1:13" x14ac:dyDescent="0.35">
      <c r="A238" s="4"/>
      <c r="B238" s="5">
        <f t="shared" si="18"/>
        <v>0</v>
      </c>
      <c r="C238" s="13" t="s">
        <v>260</v>
      </c>
      <c r="D238" s="13"/>
      <c r="E238" s="13">
        <v>20</v>
      </c>
      <c r="F238" s="13" t="s">
        <v>16</v>
      </c>
      <c r="G238" s="14">
        <v>2</v>
      </c>
      <c r="H238" s="10" t="s">
        <v>209</v>
      </c>
      <c r="I238" s="7" t="s">
        <v>13</v>
      </c>
      <c r="J238" s="7" t="s">
        <v>14</v>
      </c>
      <c r="K238" s="7">
        <f t="shared" si="19"/>
        <v>20</v>
      </c>
      <c r="L238" s="9">
        <f t="shared" si="20"/>
        <v>0</v>
      </c>
      <c r="M238" s="9">
        <f t="shared" si="21"/>
        <v>0</v>
      </c>
    </row>
    <row r="239" spans="1:13" x14ac:dyDescent="0.35">
      <c r="A239" s="4"/>
      <c r="B239" s="5">
        <f t="shared" si="18"/>
        <v>0</v>
      </c>
      <c r="C239" s="13" t="s">
        <v>261</v>
      </c>
      <c r="D239" s="13"/>
      <c r="E239" s="13">
        <v>1</v>
      </c>
      <c r="F239" s="13" t="s">
        <v>16</v>
      </c>
      <c r="G239" s="14">
        <v>1</v>
      </c>
      <c r="H239" s="10" t="s">
        <v>209</v>
      </c>
      <c r="I239" s="7" t="s">
        <v>13</v>
      </c>
      <c r="J239" s="7" t="s">
        <v>14</v>
      </c>
      <c r="K239" s="7">
        <f t="shared" si="19"/>
        <v>1</v>
      </c>
      <c r="L239" s="9">
        <f t="shared" si="20"/>
        <v>0</v>
      </c>
      <c r="M239" s="9">
        <f t="shared" si="21"/>
        <v>0</v>
      </c>
    </row>
    <row r="240" spans="1:13" x14ac:dyDescent="0.35">
      <c r="A240" s="4"/>
      <c r="B240" s="5">
        <f t="shared" si="18"/>
        <v>0</v>
      </c>
      <c r="C240" s="13" t="s">
        <v>262</v>
      </c>
      <c r="D240" s="13"/>
      <c r="E240" s="13">
        <v>1</v>
      </c>
      <c r="F240" s="13" t="s">
        <v>16</v>
      </c>
      <c r="G240" s="14">
        <v>2</v>
      </c>
      <c r="H240" s="10" t="s">
        <v>209</v>
      </c>
      <c r="I240" s="7" t="s">
        <v>13</v>
      </c>
      <c r="J240" s="7" t="s">
        <v>14</v>
      </c>
      <c r="K240" s="7">
        <f t="shared" si="19"/>
        <v>1</v>
      </c>
      <c r="L240" s="9">
        <f t="shared" si="20"/>
        <v>0</v>
      </c>
      <c r="M240" s="9">
        <f t="shared" si="21"/>
        <v>0</v>
      </c>
    </row>
    <row r="241" spans="1:13" x14ac:dyDescent="0.35">
      <c r="A241" s="4"/>
      <c r="B241" s="5">
        <f t="shared" si="18"/>
        <v>0</v>
      </c>
      <c r="C241" s="13" t="s">
        <v>263</v>
      </c>
      <c r="D241" s="13"/>
      <c r="E241" s="13">
        <v>15</v>
      </c>
      <c r="F241" s="13" t="s">
        <v>16</v>
      </c>
      <c r="G241" s="14">
        <v>4</v>
      </c>
      <c r="H241" s="10" t="s">
        <v>209</v>
      </c>
      <c r="I241" s="7" t="s">
        <v>13</v>
      </c>
      <c r="J241" s="7" t="s">
        <v>14</v>
      </c>
      <c r="K241" s="7">
        <f t="shared" si="19"/>
        <v>15</v>
      </c>
      <c r="L241" s="9">
        <f t="shared" si="20"/>
        <v>0</v>
      </c>
      <c r="M241" s="9">
        <f t="shared" si="21"/>
        <v>0</v>
      </c>
    </row>
    <row r="242" spans="1:13" x14ac:dyDescent="0.35">
      <c r="A242" s="4"/>
      <c r="B242" s="5">
        <f t="shared" si="18"/>
        <v>0</v>
      </c>
      <c r="C242" s="13" t="s">
        <v>264</v>
      </c>
      <c r="D242" s="13"/>
      <c r="E242" s="13">
        <v>18</v>
      </c>
      <c r="F242" s="13" t="s">
        <v>16</v>
      </c>
      <c r="G242" s="14">
        <v>10</v>
      </c>
      <c r="H242" s="10" t="s">
        <v>209</v>
      </c>
      <c r="I242" s="7" t="s">
        <v>13</v>
      </c>
      <c r="J242" s="7" t="s">
        <v>14</v>
      </c>
      <c r="K242" s="7">
        <f t="shared" si="19"/>
        <v>18</v>
      </c>
      <c r="L242" s="9">
        <f t="shared" si="20"/>
        <v>0</v>
      </c>
      <c r="M242" s="9">
        <f t="shared" si="21"/>
        <v>0</v>
      </c>
    </row>
    <row r="243" spans="1:13" x14ac:dyDescent="0.35">
      <c r="A243" s="4"/>
      <c r="B243" s="5">
        <f t="shared" si="18"/>
        <v>0</v>
      </c>
      <c r="C243" s="13" t="s">
        <v>265</v>
      </c>
      <c r="D243" s="13"/>
      <c r="E243" s="13">
        <v>30</v>
      </c>
      <c r="F243" s="13" t="s">
        <v>16</v>
      </c>
      <c r="G243" s="14">
        <v>2</v>
      </c>
      <c r="H243" s="10" t="s">
        <v>209</v>
      </c>
      <c r="I243" s="7" t="s">
        <v>13</v>
      </c>
      <c r="J243" s="7" t="s">
        <v>14</v>
      </c>
      <c r="K243" s="7">
        <f t="shared" si="19"/>
        <v>30</v>
      </c>
      <c r="L243" s="9">
        <f t="shared" si="20"/>
        <v>0</v>
      </c>
      <c r="M243" s="9">
        <f t="shared" si="21"/>
        <v>0</v>
      </c>
    </row>
    <row r="244" spans="1:13" x14ac:dyDescent="0.35">
      <c r="A244" s="4"/>
      <c r="B244" s="5">
        <f t="shared" si="18"/>
        <v>0</v>
      </c>
      <c r="C244" s="13" t="s">
        <v>266</v>
      </c>
      <c r="D244" s="13"/>
      <c r="E244" s="13">
        <v>75</v>
      </c>
      <c r="F244" s="13" t="s">
        <v>16</v>
      </c>
      <c r="G244" s="14">
        <v>2</v>
      </c>
      <c r="H244" s="10" t="s">
        <v>209</v>
      </c>
      <c r="I244" s="7" t="s">
        <v>13</v>
      </c>
      <c r="J244" s="7" t="s">
        <v>14</v>
      </c>
      <c r="K244" s="7">
        <f t="shared" si="19"/>
        <v>75</v>
      </c>
      <c r="L244" s="9">
        <f t="shared" si="20"/>
        <v>0</v>
      </c>
      <c r="M244" s="9">
        <f t="shared" si="21"/>
        <v>0</v>
      </c>
    </row>
    <row r="245" spans="1:13" x14ac:dyDescent="0.35">
      <c r="A245" s="4"/>
      <c r="B245" s="5">
        <f t="shared" si="18"/>
        <v>0</v>
      </c>
      <c r="C245" s="13" t="s">
        <v>267</v>
      </c>
      <c r="D245" s="13"/>
      <c r="E245" s="13">
        <v>1</v>
      </c>
      <c r="F245" s="13" t="s">
        <v>16</v>
      </c>
      <c r="G245" s="14">
        <v>3</v>
      </c>
      <c r="H245" s="10" t="s">
        <v>209</v>
      </c>
      <c r="I245" s="7" t="s">
        <v>13</v>
      </c>
      <c r="J245" s="7" t="s">
        <v>14</v>
      </c>
      <c r="K245" s="7">
        <f t="shared" si="19"/>
        <v>1</v>
      </c>
      <c r="L245" s="9">
        <f t="shared" si="20"/>
        <v>0</v>
      </c>
      <c r="M245" s="9">
        <f t="shared" si="21"/>
        <v>0</v>
      </c>
    </row>
    <row r="246" spans="1:13" x14ac:dyDescent="0.35">
      <c r="A246" s="4"/>
      <c r="B246" s="5">
        <f t="shared" si="18"/>
        <v>0</v>
      </c>
      <c r="C246" s="13" t="s">
        <v>268</v>
      </c>
      <c r="D246" s="13"/>
      <c r="E246" s="13">
        <v>1</v>
      </c>
      <c r="F246" s="13" t="s">
        <v>16</v>
      </c>
      <c r="G246" s="14">
        <v>0.5</v>
      </c>
      <c r="H246" s="10" t="s">
        <v>209</v>
      </c>
      <c r="I246" s="7" t="s">
        <v>13</v>
      </c>
      <c r="J246" s="7" t="s">
        <v>14</v>
      </c>
      <c r="K246" s="7">
        <f t="shared" si="19"/>
        <v>1</v>
      </c>
      <c r="L246" s="9">
        <f t="shared" si="20"/>
        <v>0</v>
      </c>
      <c r="M246" s="9">
        <f t="shared" si="21"/>
        <v>0</v>
      </c>
    </row>
    <row r="247" spans="1:13" x14ac:dyDescent="0.35">
      <c r="A247" s="4"/>
      <c r="B247" s="5">
        <f t="shared" si="18"/>
        <v>0</v>
      </c>
      <c r="C247" s="13" t="s">
        <v>269</v>
      </c>
      <c r="D247" s="13"/>
      <c r="E247" s="13">
        <v>3</v>
      </c>
      <c r="F247" s="13" t="s">
        <v>16</v>
      </c>
      <c r="G247" s="14">
        <v>1</v>
      </c>
      <c r="H247" s="10" t="s">
        <v>209</v>
      </c>
      <c r="I247" s="7" t="s">
        <v>13</v>
      </c>
      <c r="J247" s="7" t="s">
        <v>14</v>
      </c>
      <c r="K247" s="7">
        <f t="shared" si="19"/>
        <v>3</v>
      </c>
      <c r="L247" s="9">
        <f t="shared" si="20"/>
        <v>0</v>
      </c>
      <c r="M247" s="9">
        <f t="shared" si="21"/>
        <v>0</v>
      </c>
    </row>
    <row r="248" spans="1:13" x14ac:dyDescent="0.35">
      <c r="A248" s="4"/>
      <c r="B248" s="5">
        <f t="shared" si="18"/>
        <v>0</v>
      </c>
      <c r="C248" s="13" t="s">
        <v>270</v>
      </c>
      <c r="D248" s="13"/>
      <c r="E248" s="13">
        <v>6</v>
      </c>
      <c r="F248" s="13" t="s">
        <v>16</v>
      </c>
      <c r="G248" s="14">
        <v>2</v>
      </c>
      <c r="H248" s="10" t="s">
        <v>209</v>
      </c>
      <c r="I248" s="7" t="s">
        <v>13</v>
      </c>
      <c r="J248" s="7" t="s">
        <v>14</v>
      </c>
      <c r="K248" s="7">
        <f t="shared" si="19"/>
        <v>6</v>
      </c>
      <c r="L248" s="9">
        <f t="shared" si="20"/>
        <v>0</v>
      </c>
      <c r="M248" s="9">
        <f t="shared" si="21"/>
        <v>0</v>
      </c>
    </row>
    <row r="249" spans="1:13" x14ac:dyDescent="0.35">
      <c r="A249" s="4"/>
      <c r="B249" s="5">
        <f t="shared" si="18"/>
        <v>0</v>
      </c>
      <c r="C249" s="13" t="s">
        <v>271</v>
      </c>
      <c r="D249" s="13"/>
      <c r="E249" s="13">
        <v>0</v>
      </c>
      <c r="F249" s="13" t="s">
        <v>175</v>
      </c>
      <c r="G249" s="14">
        <v>0</v>
      </c>
      <c r="H249" s="10" t="s">
        <v>209</v>
      </c>
      <c r="I249" s="7" t="s">
        <v>13</v>
      </c>
      <c r="J249" s="7" t="s">
        <v>14</v>
      </c>
      <c r="K249" s="7">
        <f t="shared" si="19"/>
        <v>0</v>
      </c>
      <c r="L249" s="9">
        <f t="shared" si="20"/>
        <v>0</v>
      </c>
      <c r="M249" s="9">
        <f t="shared" si="21"/>
        <v>0</v>
      </c>
    </row>
    <row r="250" spans="1:13" x14ac:dyDescent="0.35">
      <c r="A250" s="4"/>
      <c r="B250" s="5">
        <f t="shared" si="18"/>
        <v>0</v>
      </c>
      <c r="C250" s="13" t="s">
        <v>272</v>
      </c>
      <c r="D250" s="13"/>
      <c r="E250" s="13">
        <v>2</v>
      </c>
      <c r="F250" s="13" t="s">
        <v>16</v>
      </c>
      <c r="G250" s="14">
        <v>6</v>
      </c>
      <c r="H250" s="10" t="s">
        <v>209</v>
      </c>
      <c r="I250" s="7" t="s">
        <v>13</v>
      </c>
      <c r="J250" s="7" t="s">
        <v>14</v>
      </c>
      <c r="K250" s="7">
        <f t="shared" si="19"/>
        <v>2</v>
      </c>
      <c r="L250" s="9">
        <f t="shared" si="20"/>
        <v>0</v>
      </c>
      <c r="M250" s="9">
        <f t="shared" si="21"/>
        <v>0</v>
      </c>
    </row>
    <row r="251" spans="1:13" x14ac:dyDescent="0.35">
      <c r="A251" s="4"/>
      <c r="B251" s="5">
        <f t="shared" ref="B251:B261" si="22">A251+MAX(N251:Z251)</f>
        <v>0</v>
      </c>
      <c r="C251" s="13" t="s">
        <v>273</v>
      </c>
      <c r="D251" s="13"/>
      <c r="E251" s="13">
        <v>50</v>
      </c>
      <c r="F251" s="13" t="s">
        <v>16</v>
      </c>
      <c r="G251" s="14">
        <v>10</v>
      </c>
      <c r="H251" s="10" t="s">
        <v>209</v>
      </c>
      <c r="I251" s="7" t="s">
        <v>13</v>
      </c>
      <c r="J251" s="7" t="s">
        <v>14</v>
      </c>
      <c r="K251" s="7">
        <f t="shared" si="19"/>
        <v>50</v>
      </c>
      <c r="L251" s="9">
        <f t="shared" si="20"/>
        <v>0</v>
      </c>
      <c r="M251" s="9">
        <f t="shared" si="21"/>
        <v>0</v>
      </c>
    </row>
    <row r="252" spans="1:13" x14ac:dyDescent="0.35">
      <c r="A252" s="4"/>
      <c r="B252" s="5">
        <f t="shared" si="22"/>
        <v>0</v>
      </c>
      <c r="C252" s="13" t="s">
        <v>274</v>
      </c>
      <c r="D252" s="13"/>
      <c r="E252" s="13">
        <v>10</v>
      </c>
      <c r="F252" s="13" t="s">
        <v>16</v>
      </c>
      <c r="G252" s="14">
        <v>5</v>
      </c>
      <c r="H252" s="10" t="s">
        <v>209</v>
      </c>
      <c r="I252" s="7" t="s">
        <v>13</v>
      </c>
      <c r="J252" s="7" t="s">
        <v>14</v>
      </c>
      <c r="K252" s="7">
        <f t="shared" si="19"/>
        <v>10</v>
      </c>
      <c r="L252" s="9">
        <f t="shared" si="20"/>
        <v>0</v>
      </c>
      <c r="M252" s="9">
        <f t="shared" si="21"/>
        <v>0</v>
      </c>
    </row>
    <row r="253" spans="1:13" x14ac:dyDescent="0.35">
      <c r="A253" s="4"/>
      <c r="B253" s="5">
        <f t="shared" si="22"/>
        <v>0</v>
      </c>
      <c r="C253" s="13" t="s">
        <v>275</v>
      </c>
      <c r="D253" s="13"/>
      <c r="E253" s="13">
        <v>10</v>
      </c>
      <c r="F253" s="13" t="s">
        <v>16</v>
      </c>
      <c r="G253" s="14">
        <v>5</v>
      </c>
      <c r="H253" s="10" t="s">
        <v>209</v>
      </c>
      <c r="I253" s="7" t="s">
        <v>13</v>
      </c>
      <c r="J253" s="7" t="s">
        <v>14</v>
      </c>
      <c r="K253" s="7">
        <f t="shared" si="19"/>
        <v>10</v>
      </c>
      <c r="L253" s="9">
        <f t="shared" si="20"/>
        <v>0</v>
      </c>
      <c r="M253" s="9">
        <f t="shared" si="21"/>
        <v>0</v>
      </c>
    </row>
    <row r="254" spans="1:13" x14ac:dyDescent="0.35">
      <c r="A254" s="4"/>
      <c r="B254" s="5">
        <f t="shared" si="22"/>
        <v>0</v>
      </c>
      <c r="C254" s="13" t="s">
        <v>276</v>
      </c>
      <c r="D254" s="13"/>
      <c r="E254" s="13">
        <v>10</v>
      </c>
      <c r="F254" s="13" t="s">
        <v>16</v>
      </c>
      <c r="G254" s="14">
        <v>2</v>
      </c>
      <c r="H254" s="10" t="s">
        <v>209</v>
      </c>
      <c r="I254" s="7" t="s">
        <v>13</v>
      </c>
      <c r="J254" s="7" t="s">
        <v>14</v>
      </c>
      <c r="K254" s="7">
        <f t="shared" si="19"/>
        <v>10</v>
      </c>
      <c r="L254" s="9">
        <f t="shared" si="20"/>
        <v>0</v>
      </c>
      <c r="M254" s="9">
        <f t="shared" si="21"/>
        <v>0</v>
      </c>
    </row>
    <row r="255" spans="1:13" x14ac:dyDescent="0.35">
      <c r="A255" s="4"/>
      <c r="B255" s="5">
        <f t="shared" si="22"/>
        <v>0</v>
      </c>
      <c r="C255" s="13" t="s">
        <v>277</v>
      </c>
      <c r="D255" s="13"/>
      <c r="E255" s="13">
        <v>35</v>
      </c>
      <c r="F255" s="13" t="s">
        <v>16</v>
      </c>
      <c r="G255" s="14">
        <v>6</v>
      </c>
      <c r="H255" s="10" t="s">
        <v>209</v>
      </c>
      <c r="I255" s="7" t="s">
        <v>13</v>
      </c>
      <c r="J255" s="7" t="s">
        <v>14</v>
      </c>
      <c r="K255" s="7">
        <f t="shared" si="19"/>
        <v>35</v>
      </c>
      <c r="L255" s="9">
        <f t="shared" si="20"/>
        <v>0</v>
      </c>
      <c r="M255" s="9">
        <f t="shared" si="21"/>
        <v>0</v>
      </c>
    </row>
    <row r="256" spans="1:13" x14ac:dyDescent="0.35">
      <c r="A256" s="4"/>
      <c r="B256" s="5">
        <f t="shared" si="22"/>
        <v>0</v>
      </c>
      <c r="C256" s="13" t="s">
        <v>278</v>
      </c>
      <c r="D256" s="13"/>
      <c r="E256" s="13">
        <v>100</v>
      </c>
      <c r="F256" s="13" t="s">
        <v>16</v>
      </c>
      <c r="G256" s="14">
        <v>10</v>
      </c>
      <c r="H256" s="10" t="s">
        <v>209</v>
      </c>
      <c r="I256" s="7" t="s">
        <v>13</v>
      </c>
      <c r="J256" s="7" t="s">
        <v>14</v>
      </c>
      <c r="K256" s="7">
        <f t="shared" si="19"/>
        <v>100</v>
      </c>
      <c r="L256" s="9">
        <f t="shared" si="20"/>
        <v>0</v>
      </c>
      <c r="M256" s="9">
        <f t="shared" si="21"/>
        <v>0</v>
      </c>
    </row>
    <row r="257" spans="1:13" x14ac:dyDescent="0.35">
      <c r="A257" s="4"/>
      <c r="B257" s="5">
        <f t="shared" si="22"/>
        <v>0</v>
      </c>
      <c r="C257" s="13" t="s">
        <v>279</v>
      </c>
      <c r="D257" s="13"/>
      <c r="E257" s="13">
        <v>15</v>
      </c>
      <c r="F257" s="13" t="s">
        <v>16</v>
      </c>
      <c r="G257" s="14">
        <v>4</v>
      </c>
      <c r="H257" s="10" t="s">
        <v>209</v>
      </c>
      <c r="I257" s="7" t="s">
        <v>13</v>
      </c>
      <c r="J257" s="7" t="s">
        <v>14</v>
      </c>
      <c r="K257" s="7">
        <f t="shared" si="19"/>
        <v>15</v>
      </c>
      <c r="L257" s="9">
        <f t="shared" si="20"/>
        <v>0</v>
      </c>
      <c r="M257" s="9">
        <f t="shared" si="21"/>
        <v>0</v>
      </c>
    </row>
    <row r="258" spans="1:13" x14ac:dyDescent="0.35">
      <c r="A258" s="4"/>
      <c r="B258" s="5">
        <f t="shared" si="22"/>
        <v>0</v>
      </c>
      <c r="C258" s="13" t="s">
        <v>280</v>
      </c>
      <c r="D258" s="13"/>
      <c r="E258" s="13">
        <v>50</v>
      </c>
      <c r="F258" s="13" t="s">
        <v>16</v>
      </c>
      <c r="G258" s="14">
        <v>12</v>
      </c>
      <c r="H258" s="10" t="s">
        <v>209</v>
      </c>
      <c r="I258" s="7" t="s">
        <v>13</v>
      </c>
      <c r="J258" s="7" t="s">
        <v>14</v>
      </c>
      <c r="K258" s="7">
        <f t="shared" ref="K258:K321" si="23">IF(F258="gp",E258,IF(F258="sp",E258*0.1,IF(F258="cp",E258*0.01,0)))</f>
        <v>50</v>
      </c>
      <c r="L258" s="9">
        <f t="shared" ref="L258:L321" si="24">B258*K258</f>
        <v>0</v>
      </c>
      <c r="M258" s="9">
        <f t="shared" ref="M258:M321" si="25">B258*G258</f>
        <v>0</v>
      </c>
    </row>
    <row r="259" spans="1:13" x14ac:dyDescent="0.35">
      <c r="A259" s="4"/>
      <c r="B259" s="5">
        <f t="shared" si="22"/>
        <v>0</v>
      </c>
      <c r="C259" s="13" t="s">
        <v>281</v>
      </c>
      <c r="D259" s="13"/>
      <c r="E259" s="13">
        <v>30</v>
      </c>
      <c r="F259" s="13" t="s">
        <v>16</v>
      </c>
      <c r="G259" s="14">
        <v>8</v>
      </c>
      <c r="H259" s="10" t="s">
        <v>209</v>
      </c>
      <c r="I259" s="7" t="s">
        <v>13</v>
      </c>
      <c r="J259" s="7" t="s">
        <v>14</v>
      </c>
      <c r="K259" s="7">
        <f t="shared" si="23"/>
        <v>30</v>
      </c>
      <c r="L259" s="9">
        <f t="shared" si="24"/>
        <v>0</v>
      </c>
      <c r="M259" s="9">
        <f t="shared" si="25"/>
        <v>0</v>
      </c>
    </row>
    <row r="260" spans="1:13" x14ac:dyDescent="0.35">
      <c r="A260" s="4"/>
      <c r="B260" s="5">
        <f t="shared" si="22"/>
        <v>0</v>
      </c>
      <c r="C260" s="13" t="s">
        <v>282</v>
      </c>
      <c r="D260" s="13"/>
      <c r="E260" s="13">
        <v>12</v>
      </c>
      <c r="F260" s="13" t="s">
        <v>16</v>
      </c>
      <c r="G260" s="14">
        <v>5</v>
      </c>
      <c r="H260" s="10" t="s">
        <v>209</v>
      </c>
      <c r="I260" s="7" t="s">
        <v>13</v>
      </c>
      <c r="J260" s="7" t="s">
        <v>14</v>
      </c>
      <c r="K260" s="7">
        <f t="shared" si="23"/>
        <v>12</v>
      </c>
      <c r="L260" s="9">
        <f t="shared" si="24"/>
        <v>0</v>
      </c>
      <c r="M260" s="9">
        <f t="shared" si="25"/>
        <v>0</v>
      </c>
    </row>
    <row r="261" spans="1:13" x14ac:dyDescent="0.35">
      <c r="A261" s="4"/>
      <c r="B261" s="5">
        <f t="shared" si="22"/>
        <v>0</v>
      </c>
      <c r="C261" s="13" t="s">
        <v>283</v>
      </c>
      <c r="D261" s="13"/>
      <c r="E261" s="13">
        <v>1</v>
      </c>
      <c r="F261" s="13" t="s">
        <v>16</v>
      </c>
      <c r="G261" s="14">
        <v>2</v>
      </c>
      <c r="H261" s="10" t="s">
        <v>209</v>
      </c>
      <c r="I261" s="7" t="s">
        <v>13</v>
      </c>
      <c r="J261" s="7" t="s">
        <v>14</v>
      </c>
      <c r="K261" s="7">
        <f t="shared" si="23"/>
        <v>1</v>
      </c>
      <c r="L261" s="9">
        <f t="shared" si="24"/>
        <v>0</v>
      </c>
      <c r="M261" s="9">
        <f t="shared" si="25"/>
        <v>0</v>
      </c>
    </row>
    <row r="262" spans="1:13" x14ac:dyDescent="0.35">
      <c r="A262" s="4"/>
      <c r="B262" s="5" t="e">
        <f>IF(#REF!=2,0,IF(SUM(B263:B347)&gt;0,1,0))</f>
        <v>#REF!</v>
      </c>
      <c r="C262" s="6" t="str">
        <f>" -------"&amp;H262&amp;"-----"</f>
        <v xml:space="preserve"> -------Potions-----</v>
      </c>
      <c r="D262" s="6"/>
      <c r="E262" s="7"/>
      <c r="F262" s="7"/>
      <c r="G262" s="8">
        <v>0</v>
      </c>
      <c r="H262" s="7" t="s">
        <v>284</v>
      </c>
      <c r="I262" s="7" t="s">
        <v>285</v>
      </c>
      <c r="J262" s="7" t="s">
        <v>14</v>
      </c>
      <c r="K262" s="7">
        <f t="shared" si="23"/>
        <v>0</v>
      </c>
      <c r="L262" s="9" t="e">
        <f t="shared" si="24"/>
        <v>#REF!</v>
      </c>
      <c r="M262" s="9" t="e">
        <f t="shared" si="25"/>
        <v>#REF!</v>
      </c>
    </row>
    <row r="263" spans="1:13" x14ac:dyDescent="0.35">
      <c r="A263" s="4"/>
      <c r="B263" s="5">
        <f t="shared" ref="B263:B326" si="26">A263+MAX(N263:Z263)</f>
        <v>0</v>
      </c>
      <c r="C263" s="14" t="s">
        <v>286</v>
      </c>
      <c r="D263" s="14"/>
      <c r="E263" s="14">
        <v>50</v>
      </c>
      <c r="F263" t="s">
        <v>16</v>
      </c>
      <c r="G263" s="8">
        <v>0.05</v>
      </c>
      <c r="H263" s="7" t="s">
        <v>284</v>
      </c>
      <c r="I263" s="7" t="s">
        <v>285</v>
      </c>
      <c r="J263" s="7" t="s">
        <v>14</v>
      </c>
      <c r="K263" s="7">
        <f t="shared" si="23"/>
        <v>50</v>
      </c>
      <c r="L263" s="9">
        <f t="shared" si="24"/>
        <v>0</v>
      </c>
      <c r="M263" s="9">
        <f t="shared" si="25"/>
        <v>0</v>
      </c>
    </row>
    <row r="264" spans="1:13" x14ac:dyDescent="0.35">
      <c r="A264" s="4"/>
      <c r="B264" s="5">
        <f t="shared" si="26"/>
        <v>0</v>
      </c>
      <c r="C264" s="14" t="s">
        <v>287</v>
      </c>
      <c r="D264" s="14"/>
      <c r="E264" s="14">
        <v>50</v>
      </c>
      <c r="F264" t="s">
        <v>16</v>
      </c>
      <c r="G264" s="8">
        <v>0.05</v>
      </c>
      <c r="H264" s="7" t="s">
        <v>284</v>
      </c>
      <c r="I264" s="7" t="s">
        <v>285</v>
      </c>
      <c r="J264" s="7" t="s">
        <v>14</v>
      </c>
      <c r="K264" s="7">
        <f t="shared" si="23"/>
        <v>50</v>
      </c>
      <c r="L264" s="9">
        <f t="shared" si="24"/>
        <v>0</v>
      </c>
      <c r="M264" s="9">
        <f t="shared" si="25"/>
        <v>0</v>
      </c>
    </row>
    <row r="265" spans="1:13" x14ac:dyDescent="0.35">
      <c r="A265" s="4"/>
      <c r="B265" s="5">
        <f t="shared" si="26"/>
        <v>0</v>
      </c>
      <c r="C265" s="14" t="s">
        <v>288</v>
      </c>
      <c r="D265" s="14"/>
      <c r="E265" s="14">
        <v>50</v>
      </c>
      <c r="F265" t="s">
        <v>16</v>
      </c>
      <c r="G265" s="8">
        <v>0.05</v>
      </c>
      <c r="H265" s="7" t="s">
        <v>284</v>
      </c>
      <c r="I265" s="7" t="s">
        <v>285</v>
      </c>
      <c r="J265" s="7" t="s">
        <v>14</v>
      </c>
      <c r="K265" s="7">
        <f t="shared" si="23"/>
        <v>50</v>
      </c>
      <c r="L265" s="9">
        <f t="shared" si="24"/>
        <v>0</v>
      </c>
      <c r="M265" s="9">
        <f t="shared" si="25"/>
        <v>0</v>
      </c>
    </row>
    <row r="266" spans="1:13" x14ac:dyDescent="0.35">
      <c r="A266" s="4"/>
      <c r="B266" s="5">
        <f t="shared" si="26"/>
        <v>0</v>
      </c>
      <c r="C266" s="14" t="s">
        <v>289</v>
      </c>
      <c r="D266" s="14"/>
      <c r="E266" s="14">
        <v>50</v>
      </c>
      <c r="F266" t="s">
        <v>16</v>
      </c>
      <c r="G266" s="8">
        <v>0.05</v>
      </c>
      <c r="H266" s="7" t="s">
        <v>284</v>
      </c>
      <c r="I266" s="7" t="s">
        <v>285</v>
      </c>
      <c r="J266" s="7" t="s">
        <v>14</v>
      </c>
      <c r="K266" s="7">
        <f t="shared" si="23"/>
        <v>50</v>
      </c>
      <c r="L266" s="9">
        <f t="shared" si="24"/>
        <v>0</v>
      </c>
      <c r="M266" s="9">
        <f t="shared" si="25"/>
        <v>0</v>
      </c>
    </row>
    <row r="267" spans="1:13" x14ac:dyDescent="0.35">
      <c r="A267" s="4"/>
      <c r="B267" s="5">
        <f t="shared" si="26"/>
        <v>0</v>
      </c>
      <c r="C267" s="14" t="s">
        <v>290</v>
      </c>
      <c r="D267" s="14"/>
      <c r="E267" s="14">
        <v>50</v>
      </c>
      <c r="F267" t="s">
        <v>16</v>
      </c>
      <c r="G267" s="8">
        <v>0.05</v>
      </c>
      <c r="H267" s="7" t="s">
        <v>284</v>
      </c>
      <c r="I267" s="7" t="s">
        <v>285</v>
      </c>
      <c r="J267" s="7" t="s">
        <v>14</v>
      </c>
      <c r="K267" s="7">
        <f t="shared" si="23"/>
        <v>50</v>
      </c>
      <c r="L267" s="9">
        <f t="shared" si="24"/>
        <v>0</v>
      </c>
      <c r="M267" s="9">
        <f t="shared" si="25"/>
        <v>0</v>
      </c>
    </row>
    <row r="268" spans="1:13" x14ac:dyDescent="0.35">
      <c r="A268" s="4"/>
      <c r="B268" s="5">
        <f t="shared" si="26"/>
        <v>0</v>
      </c>
      <c r="C268" s="14" t="s">
        <v>291</v>
      </c>
      <c r="D268" s="14"/>
      <c r="E268" s="14">
        <v>50</v>
      </c>
      <c r="F268" t="s">
        <v>16</v>
      </c>
      <c r="G268" s="8">
        <v>0.05</v>
      </c>
      <c r="H268" s="7" t="s">
        <v>284</v>
      </c>
      <c r="I268" s="7" t="s">
        <v>285</v>
      </c>
      <c r="J268" s="7" t="s">
        <v>14</v>
      </c>
      <c r="K268" s="7">
        <f t="shared" si="23"/>
        <v>50</v>
      </c>
      <c r="L268" s="9">
        <f t="shared" si="24"/>
        <v>0</v>
      </c>
      <c r="M268" s="9">
        <f t="shared" si="25"/>
        <v>0</v>
      </c>
    </row>
    <row r="269" spans="1:13" x14ac:dyDescent="0.35">
      <c r="A269" s="4"/>
      <c r="B269" s="5">
        <f t="shared" si="26"/>
        <v>0</v>
      </c>
      <c r="C269" s="14" t="s">
        <v>292</v>
      </c>
      <c r="D269" s="14"/>
      <c r="E269" s="14">
        <v>50</v>
      </c>
      <c r="F269" t="s">
        <v>16</v>
      </c>
      <c r="G269" s="8">
        <v>0.05</v>
      </c>
      <c r="H269" s="7" t="s">
        <v>284</v>
      </c>
      <c r="I269" s="7" t="s">
        <v>285</v>
      </c>
      <c r="J269" s="7" t="s">
        <v>14</v>
      </c>
      <c r="K269" s="7">
        <f t="shared" si="23"/>
        <v>50</v>
      </c>
      <c r="L269" s="9">
        <f t="shared" si="24"/>
        <v>0</v>
      </c>
      <c r="M269" s="9">
        <f t="shared" si="25"/>
        <v>0</v>
      </c>
    </row>
    <row r="270" spans="1:13" x14ac:dyDescent="0.35">
      <c r="A270" s="4"/>
      <c r="B270" s="5">
        <f t="shared" si="26"/>
        <v>0</v>
      </c>
      <c r="C270" s="14" t="s">
        <v>293</v>
      </c>
      <c r="D270" s="14"/>
      <c r="E270" s="14">
        <v>50</v>
      </c>
      <c r="F270" t="s">
        <v>16</v>
      </c>
      <c r="G270" s="8">
        <v>0.05</v>
      </c>
      <c r="H270" s="7" t="s">
        <v>284</v>
      </c>
      <c r="I270" s="7" t="s">
        <v>285</v>
      </c>
      <c r="J270" s="7" t="s">
        <v>14</v>
      </c>
      <c r="K270" s="7">
        <f t="shared" si="23"/>
        <v>50</v>
      </c>
      <c r="L270" s="9">
        <f t="shared" si="24"/>
        <v>0</v>
      </c>
      <c r="M270" s="9">
        <f t="shared" si="25"/>
        <v>0</v>
      </c>
    </row>
    <row r="271" spans="1:13" x14ac:dyDescent="0.35">
      <c r="A271" s="4"/>
      <c r="B271" s="5">
        <f t="shared" si="26"/>
        <v>0</v>
      </c>
      <c r="C271" s="14" t="s">
        <v>294</v>
      </c>
      <c r="D271" s="14"/>
      <c r="E271" s="14">
        <v>50</v>
      </c>
      <c r="F271" t="s">
        <v>16</v>
      </c>
      <c r="G271" s="8">
        <v>0.05</v>
      </c>
      <c r="H271" s="7" t="s">
        <v>284</v>
      </c>
      <c r="I271" s="7" t="s">
        <v>285</v>
      </c>
      <c r="J271" s="7" t="s">
        <v>14</v>
      </c>
      <c r="K271" s="7">
        <f t="shared" si="23"/>
        <v>50</v>
      </c>
      <c r="L271" s="9">
        <f t="shared" si="24"/>
        <v>0</v>
      </c>
      <c r="M271" s="9">
        <f t="shared" si="25"/>
        <v>0</v>
      </c>
    </row>
    <row r="272" spans="1:13" x14ac:dyDescent="0.35">
      <c r="A272" s="4"/>
      <c r="B272" s="5">
        <f t="shared" si="26"/>
        <v>0</v>
      </c>
      <c r="C272" s="14" t="s">
        <v>295</v>
      </c>
      <c r="D272" s="14"/>
      <c r="E272" s="14">
        <v>50</v>
      </c>
      <c r="F272" t="s">
        <v>16</v>
      </c>
      <c r="G272" s="8">
        <v>0.05</v>
      </c>
      <c r="H272" s="7" t="s">
        <v>284</v>
      </c>
      <c r="I272" s="7" t="s">
        <v>285</v>
      </c>
      <c r="J272" s="7" t="s">
        <v>14</v>
      </c>
      <c r="K272" s="7">
        <f t="shared" si="23"/>
        <v>50</v>
      </c>
      <c r="L272" s="9">
        <f t="shared" si="24"/>
        <v>0</v>
      </c>
      <c r="M272" s="9">
        <f t="shared" si="25"/>
        <v>0</v>
      </c>
    </row>
    <row r="273" spans="1:13" x14ac:dyDescent="0.35">
      <c r="A273" s="4"/>
      <c r="B273" s="5">
        <f t="shared" si="26"/>
        <v>0</v>
      </c>
      <c r="C273" s="14" t="s">
        <v>296</v>
      </c>
      <c r="D273" s="14"/>
      <c r="E273" s="14">
        <v>50</v>
      </c>
      <c r="F273" t="s">
        <v>16</v>
      </c>
      <c r="G273" s="8">
        <v>0.05</v>
      </c>
      <c r="H273" s="7" t="s">
        <v>284</v>
      </c>
      <c r="I273" s="7" t="s">
        <v>285</v>
      </c>
      <c r="J273" s="7" t="s">
        <v>14</v>
      </c>
      <c r="K273" s="7">
        <f t="shared" si="23"/>
        <v>50</v>
      </c>
      <c r="L273" s="9">
        <f t="shared" si="24"/>
        <v>0</v>
      </c>
      <c r="M273" s="9">
        <f t="shared" si="25"/>
        <v>0</v>
      </c>
    </row>
    <row r="274" spans="1:13" x14ac:dyDescent="0.35">
      <c r="A274" s="4"/>
      <c r="B274" s="5">
        <f t="shared" si="26"/>
        <v>0</v>
      </c>
      <c r="C274" s="14" t="s">
        <v>297</v>
      </c>
      <c r="D274" s="14"/>
      <c r="E274" s="14">
        <v>50</v>
      </c>
      <c r="F274" t="s">
        <v>16</v>
      </c>
      <c r="G274" s="8">
        <v>0.05</v>
      </c>
      <c r="H274" s="7" t="s">
        <v>284</v>
      </c>
      <c r="I274" s="7" t="s">
        <v>285</v>
      </c>
      <c r="J274" s="7" t="s">
        <v>14</v>
      </c>
      <c r="K274" s="7">
        <f t="shared" si="23"/>
        <v>50</v>
      </c>
      <c r="L274" s="9">
        <f t="shared" si="24"/>
        <v>0</v>
      </c>
      <c r="M274" s="9">
        <f t="shared" si="25"/>
        <v>0</v>
      </c>
    </row>
    <row r="275" spans="1:13" x14ac:dyDescent="0.35">
      <c r="A275" s="4"/>
      <c r="B275" s="5">
        <f t="shared" si="26"/>
        <v>0</v>
      </c>
      <c r="C275" s="14" t="s">
        <v>298</v>
      </c>
      <c r="D275" s="14"/>
      <c r="E275" s="14">
        <v>50</v>
      </c>
      <c r="F275" t="s">
        <v>16</v>
      </c>
      <c r="G275" s="8">
        <v>0.05</v>
      </c>
      <c r="H275" s="7" t="s">
        <v>284</v>
      </c>
      <c r="I275" s="7" t="s">
        <v>285</v>
      </c>
      <c r="J275" s="7" t="s">
        <v>14</v>
      </c>
      <c r="K275" s="7">
        <f t="shared" si="23"/>
        <v>50</v>
      </c>
      <c r="L275" s="9">
        <f t="shared" si="24"/>
        <v>0</v>
      </c>
      <c r="M275" s="9">
        <f t="shared" si="25"/>
        <v>0</v>
      </c>
    </row>
    <row r="276" spans="1:13" x14ac:dyDescent="0.35">
      <c r="A276" s="4"/>
      <c r="B276" s="5">
        <f t="shared" si="26"/>
        <v>0</v>
      </c>
      <c r="C276" s="14" t="s">
        <v>299</v>
      </c>
      <c r="D276" s="14"/>
      <c r="E276" s="14">
        <v>50</v>
      </c>
      <c r="F276" t="s">
        <v>16</v>
      </c>
      <c r="G276" s="8">
        <v>0.05</v>
      </c>
      <c r="H276" s="7" t="s">
        <v>284</v>
      </c>
      <c r="I276" s="7" t="s">
        <v>285</v>
      </c>
      <c r="J276" s="7" t="s">
        <v>14</v>
      </c>
      <c r="K276" s="7">
        <f t="shared" si="23"/>
        <v>50</v>
      </c>
      <c r="L276" s="9">
        <f t="shared" si="24"/>
        <v>0</v>
      </c>
      <c r="M276" s="9">
        <f t="shared" si="25"/>
        <v>0</v>
      </c>
    </row>
    <row r="277" spans="1:13" x14ac:dyDescent="0.35">
      <c r="A277" s="4"/>
      <c r="B277" s="5">
        <f t="shared" si="26"/>
        <v>0</v>
      </c>
      <c r="C277" s="14" t="s">
        <v>300</v>
      </c>
      <c r="D277" s="14"/>
      <c r="E277" s="14">
        <v>50</v>
      </c>
      <c r="F277" t="s">
        <v>16</v>
      </c>
      <c r="G277" s="8">
        <v>0.05</v>
      </c>
      <c r="H277" s="7" t="s">
        <v>284</v>
      </c>
      <c r="I277" s="7" t="s">
        <v>285</v>
      </c>
      <c r="J277" s="7" t="s">
        <v>14</v>
      </c>
      <c r="K277" s="7">
        <f t="shared" si="23"/>
        <v>50</v>
      </c>
      <c r="L277" s="9">
        <f t="shared" si="24"/>
        <v>0</v>
      </c>
      <c r="M277" s="9">
        <f t="shared" si="25"/>
        <v>0</v>
      </c>
    </row>
    <row r="278" spans="1:13" x14ac:dyDescent="0.35">
      <c r="A278" s="4"/>
      <c r="B278" s="5">
        <f t="shared" si="26"/>
        <v>0</v>
      </c>
      <c r="C278" s="14" t="s">
        <v>301</v>
      </c>
      <c r="D278" s="14"/>
      <c r="E278" s="14">
        <v>100</v>
      </c>
      <c r="F278" t="s">
        <v>16</v>
      </c>
      <c r="G278" s="8">
        <v>0.05</v>
      </c>
      <c r="H278" s="7" t="s">
        <v>284</v>
      </c>
      <c r="I278" s="7" t="s">
        <v>285</v>
      </c>
      <c r="J278" s="7" t="s">
        <v>14</v>
      </c>
      <c r="K278" s="7">
        <f t="shared" si="23"/>
        <v>100</v>
      </c>
      <c r="L278" s="9">
        <f t="shared" si="24"/>
        <v>0</v>
      </c>
      <c r="M278" s="9">
        <f t="shared" si="25"/>
        <v>0</v>
      </c>
    </row>
    <row r="279" spans="1:13" x14ac:dyDescent="0.35">
      <c r="A279" s="4"/>
      <c r="B279" s="5">
        <f t="shared" si="26"/>
        <v>0</v>
      </c>
      <c r="C279" s="14" t="s">
        <v>302</v>
      </c>
      <c r="D279" s="14"/>
      <c r="E279" s="14">
        <v>250</v>
      </c>
      <c r="F279" t="s">
        <v>16</v>
      </c>
      <c r="G279" s="8">
        <v>0.05</v>
      </c>
      <c r="H279" s="7" t="s">
        <v>284</v>
      </c>
      <c r="I279" s="7" t="s">
        <v>285</v>
      </c>
      <c r="J279" s="7" t="s">
        <v>14</v>
      </c>
      <c r="K279" s="7">
        <f t="shared" si="23"/>
        <v>250</v>
      </c>
      <c r="L279" s="9">
        <f t="shared" si="24"/>
        <v>0</v>
      </c>
      <c r="M279" s="9">
        <f t="shared" si="25"/>
        <v>0</v>
      </c>
    </row>
    <row r="280" spans="1:13" x14ac:dyDescent="0.35">
      <c r="A280" s="4"/>
      <c r="B280" s="5">
        <f t="shared" si="26"/>
        <v>0</v>
      </c>
      <c r="C280" s="14" t="s">
        <v>303</v>
      </c>
      <c r="D280" s="14"/>
      <c r="E280" s="14">
        <v>250</v>
      </c>
      <c r="F280" t="s">
        <v>16</v>
      </c>
      <c r="G280" s="8">
        <v>0.05</v>
      </c>
      <c r="H280" s="7" t="s">
        <v>284</v>
      </c>
      <c r="I280" s="7" t="s">
        <v>285</v>
      </c>
      <c r="J280" s="7" t="s">
        <v>14</v>
      </c>
      <c r="K280" s="7">
        <f t="shared" si="23"/>
        <v>250</v>
      </c>
      <c r="L280" s="9">
        <f t="shared" si="24"/>
        <v>0</v>
      </c>
      <c r="M280" s="9">
        <f t="shared" si="25"/>
        <v>0</v>
      </c>
    </row>
    <row r="281" spans="1:13" x14ac:dyDescent="0.35">
      <c r="A281" s="4"/>
      <c r="B281" s="5">
        <f t="shared" si="26"/>
        <v>0</v>
      </c>
      <c r="C281" s="14" t="s">
        <v>304</v>
      </c>
      <c r="D281" s="14"/>
      <c r="E281" s="14">
        <v>300</v>
      </c>
      <c r="F281" t="s">
        <v>16</v>
      </c>
      <c r="G281" s="8">
        <v>0.05</v>
      </c>
      <c r="H281" s="7" t="s">
        <v>284</v>
      </c>
      <c r="I281" s="7" t="s">
        <v>285</v>
      </c>
      <c r="J281" s="7" t="s">
        <v>14</v>
      </c>
      <c r="K281" s="7">
        <f t="shared" si="23"/>
        <v>300</v>
      </c>
      <c r="L281" s="9">
        <f t="shared" si="24"/>
        <v>0</v>
      </c>
      <c r="M281" s="9">
        <f t="shared" si="25"/>
        <v>0</v>
      </c>
    </row>
    <row r="282" spans="1:13" x14ac:dyDescent="0.35">
      <c r="A282" s="4"/>
      <c r="B282" s="5">
        <f t="shared" si="26"/>
        <v>0</v>
      </c>
      <c r="C282" s="14" t="s">
        <v>305</v>
      </c>
      <c r="D282" s="14"/>
      <c r="E282" s="14">
        <v>300</v>
      </c>
      <c r="F282" t="s">
        <v>16</v>
      </c>
      <c r="G282" s="8">
        <v>0.05</v>
      </c>
      <c r="H282" s="7" t="s">
        <v>284</v>
      </c>
      <c r="I282" s="7" t="s">
        <v>285</v>
      </c>
      <c r="J282" s="7" t="s">
        <v>14</v>
      </c>
      <c r="K282" s="7">
        <f t="shared" si="23"/>
        <v>300</v>
      </c>
      <c r="L282" s="9">
        <f t="shared" si="24"/>
        <v>0</v>
      </c>
      <c r="M282" s="9">
        <f t="shared" si="25"/>
        <v>0</v>
      </c>
    </row>
    <row r="283" spans="1:13" x14ac:dyDescent="0.35">
      <c r="A283" s="4"/>
      <c r="B283" s="5">
        <f t="shared" si="26"/>
        <v>0</v>
      </c>
      <c r="C283" s="14" t="s">
        <v>306</v>
      </c>
      <c r="D283" s="14"/>
      <c r="E283" s="14">
        <v>300</v>
      </c>
      <c r="F283" t="s">
        <v>16</v>
      </c>
      <c r="G283" s="8">
        <v>0.05</v>
      </c>
      <c r="H283" s="7" t="s">
        <v>284</v>
      </c>
      <c r="I283" s="7" t="s">
        <v>285</v>
      </c>
      <c r="J283" s="7" t="s">
        <v>14</v>
      </c>
      <c r="K283" s="7">
        <f t="shared" si="23"/>
        <v>300</v>
      </c>
      <c r="L283" s="9">
        <f t="shared" si="24"/>
        <v>0</v>
      </c>
      <c r="M283" s="9">
        <f t="shared" si="25"/>
        <v>0</v>
      </c>
    </row>
    <row r="284" spans="1:13" x14ac:dyDescent="0.35">
      <c r="A284" s="4"/>
      <c r="B284" s="5">
        <f t="shared" si="26"/>
        <v>0</v>
      </c>
      <c r="C284" s="14" t="s">
        <v>307</v>
      </c>
      <c r="D284" s="14"/>
      <c r="E284" s="14">
        <v>300</v>
      </c>
      <c r="F284" t="s">
        <v>16</v>
      </c>
      <c r="G284" s="8">
        <v>0.05</v>
      </c>
      <c r="H284" s="7" t="s">
        <v>284</v>
      </c>
      <c r="I284" s="7" t="s">
        <v>285</v>
      </c>
      <c r="J284" s="7" t="s">
        <v>14</v>
      </c>
      <c r="K284" s="7">
        <f t="shared" si="23"/>
        <v>300</v>
      </c>
      <c r="L284" s="9">
        <f t="shared" si="24"/>
        <v>0</v>
      </c>
      <c r="M284" s="9">
        <f t="shared" si="25"/>
        <v>0</v>
      </c>
    </row>
    <row r="285" spans="1:13" x14ac:dyDescent="0.35">
      <c r="A285" s="4"/>
      <c r="B285" s="5">
        <f t="shared" si="26"/>
        <v>0</v>
      </c>
      <c r="C285" s="14" t="s">
        <v>308</v>
      </c>
      <c r="D285" s="14"/>
      <c r="E285" s="14">
        <v>300</v>
      </c>
      <c r="F285" t="s">
        <v>16</v>
      </c>
      <c r="G285" s="8">
        <v>0.05</v>
      </c>
      <c r="H285" s="7" t="s">
        <v>284</v>
      </c>
      <c r="I285" s="7" t="s">
        <v>285</v>
      </c>
      <c r="J285" s="7" t="s">
        <v>14</v>
      </c>
      <c r="K285" s="7">
        <f t="shared" si="23"/>
        <v>300</v>
      </c>
      <c r="L285" s="9">
        <f t="shared" si="24"/>
        <v>0</v>
      </c>
      <c r="M285" s="9">
        <f t="shared" si="25"/>
        <v>0</v>
      </c>
    </row>
    <row r="286" spans="1:13" x14ac:dyDescent="0.35">
      <c r="A286" s="4"/>
      <c r="B286" s="5">
        <f t="shared" si="26"/>
        <v>0</v>
      </c>
      <c r="C286" s="14" t="s">
        <v>309</v>
      </c>
      <c r="D286" s="14"/>
      <c r="E286" s="14">
        <v>300</v>
      </c>
      <c r="F286" t="s">
        <v>16</v>
      </c>
      <c r="G286" s="8">
        <v>0.05</v>
      </c>
      <c r="H286" s="7" t="s">
        <v>284</v>
      </c>
      <c r="I286" s="7" t="s">
        <v>285</v>
      </c>
      <c r="J286" s="7" t="s">
        <v>14</v>
      </c>
      <c r="K286" s="7">
        <f t="shared" si="23"/>
        <v>300</v>
      </c>
      <c r="L286" s="9">
        <f t="shared" si="24"/>
        <v>0</v>
      </c>
      <c r="M286" s="9">
        <f t="shared" si="25"/>
        <v>0</v>
      </c>
    </row>
    <row r="287" spans="1:13" x14ac:dyDescent="0.35">
      <c r="A287" s="4"/>
      <c r="B287" s="5">
        <f t="shared" si="26"/>
        <v>0</v>
      </c>
      <c r="C287" s="14" t="s">
        <v>310</v>
      </c>
      <c r="D287" s="14"/>
      <c r="E287" s="14">
        <v>300</v>
      </c>
      <c r="F287" t="s">
        <v>16</v>
      </c>
      <c r="G287" s="8">
        <v>0.05</v>
      </c>
      <c r="H287" s="7" t="s">
        <v>284</v>
      </c>
      <c r="I287" s="7" t="s">
        <v>285</v>
      </c>
      <c r="J287" s="7" t="s">
        <v>14</v>
      </c>
      <c r="K287" s="7">
        <f t="shared" si="23"/>
        <v>300</v>
      </c>
      <c r="L287" s="9">
        <f t="shared" si="24"/>
        <v>0</v>
      </c>
      <c r="M287" s="9">
        <f t="shared" si="25"/>
        <v>0</v>
      </c>
    </row>
    <row r="288" spans="1:13" x14ac:dyDescent="0.35">
      <c r="A288" s="4"/>
      <c r="B288" s="5">
        <f t="shared" si="26"/>
        <v>0</v>
      </c>
      <c r="C288" s="14" t="s">
        <v>311</v>
      </c>
      <c r="D288" s="14"/>
      <c r="E288" s="14">
        <v>300</v>
      </c>
      <c r="F288" t="s">
        <v>16</v>
      </c>
      <c r="G288" s="8">
        <v>0.05</v>
      </c>
      <c r="H288" s="7" t="s">
        <v>284</v>
      </c>
      <c r="I288" s="7" t="s">
        <v>285</v>
      </c>
      <c r="J288" s="7" t="s">
        <v>14</v>
      </c>
      <c r="K288" s="7">
        <f t="shared" si="23"/>
        <v>300</v>
      </c>
      <c r="L288" s="9">
        <f t="shared" si="24"/>
        <v>0</v>
      </c>
      <c r="M288" s="9">
        <f t="shared" si="25"/>
        <v>0</v>
      </c>
    </row>
    <row r="289" spans="1:13" x14ac:dyDescent="0.35">
      <c r="A289" s="4"/>
      <c r="B289" s="5">
        <f t="shared" si="26"/>
        <v>0</v>
      </c>
      <c r="C289" s="14" t="s">
        <v>312</v>
      </c>
      <c r="D289" s="14"/>
      <c r="E289" s="14">
        <v>300</v>
      </c>
      <c r="F289" t="s">
        <v>16</v>
      </c>
      <c r="G289" s="8">
        <v>0.05</v>
      </c>
      <c r="H289" s="7" t="s">
        <v>284</v>
      </c>
      <c r="I289" s="7" t="s">
        <v>285</v>
      </c>
      <c r="J289" s="7" t="s">
        <v>14</v>
      </c>
      <c r="K289" s="7">
        <f t="shared" si="23"/>
        <v>300</v>
      </c>
      <c r="L289" s="9">
        <f t="shared" si="24"/>
        <v>0</v>
      </c>
      <c r="M289" s="9">
        <f t="shared" si="25"/>
        <v>0</v>
      </c>
    </row>
    <row r="290" spans="1:13" x14ac:dyDescent="0.35">
      <c r="A290" s="4"/>
      <c r="B290" s="5">
        <f t="shared" si="26"/>
        <v>0</v>
      </c>
      <c r="C290" s="14" t="s">
        <v>313</v>
      </c>
      <c r="D290" s="14"/>
      <c r="E290" s="14">
        <v>300</v>
      </c>
      <c r="F290" t="s">
        <v>16</v>
      </c>
      <c r="G290" s="8">
        <v>0.05</v>
      </c>
      <c r="H290" s="7" t="s">
        <v>284</v>
      </c>
      <c r="I290" s="7" t="s">
        <v>285</v>
      </c>
      <c r="J290" s="7" t="s">
        <v>14</v>
      </c>
      <c r="K290" s="7">
        <f t="shared" si="23"/>
        <v>300</v>
      </c>
      <c r="L290" s="9">
        <f t="shared" si="24"/>
        <v>0</v>
      </c>
      <c r="M290" s="9">
        <f t="shared" si="25"/>
        <v>0</v>
      </c>
    </row>
    <row r="291" spans="1:13" x14ac:dyDescent="0.35">
      <c r="A291" s="4"/>
      <c r="B291" s="5">
        <f t="shared" si="26"/>
        <v>0</v>
      </c>
      <c r="C291" s="14" t="s">
        <v>314</v>
      </c>
      <c r="D291" s="14"/>
      <c r="E291" s="14">
        <v>300</v>
      </c>
      <c r="F291" t="s">
        <v>16</v>
      </c>
      <c r="G291" s="8">
        <v>0.05</v>
      </c>
      <c r="H291" s="7" t="s">
        <v>284</v>
      </c>
      <c r="I291" s="7" t="s">
        <v>285</v>
      </c>
      <c r="J291" s="7" t="s">
        <v>14</v>
      </c>
      <c r="K291" s="7">
        <f t="shared" si="23"/>
        <v>300</v>
      </c>
      <c r="L291" s="9">
        <f t="shared" si="24"/>
        <v>0</v>
      </c>
      <c r="M291" s="9">
        <f t="shared" si="25"/>
        <v>0</v>
      </c>
    </row>
    <row r="292" spans="1:13" x14ac:dyDescent="0.35">
      <c r="A292" s="4"/>
      <c r="B292" s="5">
        <f t="shared" si="26"/>
        <v>0</v>
      </c>
      <c r="C292" s="14" t="s">
        <v>315</v>
      </c>
      <c r="D292" s="14"/>
      <c r="E292" s="14">
        <v>300</v>
      </c>
      <c r="F292" t="s">
        <v>16</v>
      </c>
      <c r="G292" s="8">
        <v>0.05</v>
      </c>
      <c r="H292" s="7" t="s">
        <v>284</v>
      </c>
      <c r="I292" s="7" t="s">
        <v>285</v>
      </c>
      <c r="J292" s="7" t="s">
        <v>14</v>
      </c>
      <c r="K292" s="7">
        <f t="shared" si="23"/>
        <v>300</v>
      </c>
      <c r="L292" s="9">
        <f t="shared" si="24"/>
        <v>0</v>
      </c>
      <c r="M292" s="9">
        <f t="shared" si="25"/>
        <v>0</v>
      </c>
    </row>
    <row r="293" spans="1:13" x14ac:dyDescent="0.35">
      <c r="A293" s="4"/>
      <c r="B293" s="5">
        <f t="shared" si="26"/>
        <v>0</v>
      </c>
      <c r="C293" s="14" t="s">
        <v>316</v>
      </c>
      <c r="D293" s="14"/>
      <c r="E293" s="14">
        <v>300</v>
      </c>
      <c r="F293" t="s">
        <v>16</v>
      </c>
      <c r="G293" s="8">
        <v>0.05</v>
      </c>
      <c r="H293" s="7" t="s">
        <v>284</v>
      </c>
      <c r="I293" s="7" t="s">
        <v>285</v>
      </c>
      <c r="J293" s="7" t="s">
        <v>14</v>
      </c>
      <c r="K293" s="7">
        <f t="shared" si="23"/>
        <v>300</v>
      </c>
      <c r="L293" s="9">
        <f t="shared" si="24"/>
        <v>0</v>
      </c>
      <c r="M293" s="9">
        <f t="shared" si="25"/>
        <v>0</v>
      </c>
    </row>
    <row r="294" spans="1:13" x14ac:dyDescent="0.35">
      <c r="A294" s="4"/>
      <c r="B294" s="5">
        <f t="shared" si="26"/>
        <v>0</v>
      </c>
      <c r="C294" s="14" t="s">
        <v>317</v>
      </c>
      <c r="D294" s="14"/>
      <c r="E294" s="14">
        <v>300</v>
      </c>
      <c r="F294" t="s">
        <v>16</v>
      </c>
      <c r="G294" s="8">
        <v>0.05</v>
      </c>
      <c r="H294" s="7" t="s">
        <v>284</v>
      </c>
      <c r="I294" s="7" t="s">
        <v>285</v>
      </c>
      <c r="J294" s="7" t="s">
        <v>14</v>
      </c>
      <c r="K294" s="7">
        <f t="shared" si="23"/>
        <v>300</v>
      </c>
      <c r="L294" s="9">
        <f t="shared" si="24"/>
        <v>0</v>
      </c>
      <c r="M294" s="9">
        <f t="shared" si="25"/>
        <v>0</v>
      </c>
    </row>
    <row r="295" spans="1:13" x14ac:dyDescent="0.35">
      <c r="A295" s="4"/>
      <c r="B295" s="5">
        <f t="shared" si="26"/>
        <v>0</v>
      </c>
      <c r="C295" s="14" t="s">
        <v>318</v>
      </c>
      <c r="D295" s="14"/>
      <c r="E295" s="14">
        <v>300</v>
      </c>
      <c r="F295" t="s">
        <v>16</v>
      </c>
      <c r="G295" s="8">
        <v>0.05</v>
      </c>
      <c r="H295" s="7" t="s">
        <v>284</v>
      </c>
      <c r="I295" s="7" t="s">
        <v>285</v>
      </c>
      <c r="J295" s="7" t="s">
        <v>14</v>
      </c>
      <c r="K295" s="7">
        <f t="shared" si="23"/>
        <v>300</v>
      </c>
      <c r="L295" s="9">
        <f t="shared" si="24"/>
        <v>0</v>
      </c>
      <c r="M295" s="9">
        <f t="shared" si="25"/>
        <v>0</v>
      </c>
    </row>
    <row r="296" spans="1:13" x14ac:dyDescent="0.35">
      <c r="A296" s="4"/>
      <c r="B296" s="5">
        <f t="shared" si="26"/>
        <v>0</v>
      </c>
      <c r="C296" s="14" t="s">
        <v>319</v>
      </c>
      <c r="D296" s="14"/>
      <c r="E296" s="14">
        <v>300</v>
      </c>
      <c r="F296" t="s">
        <v>16</v>
      </c>
      <c r="G296" s="8">
        <v>0.05</v>
      </c>
      <c r="H296" s="7" t="s">
        <v>284</v>
      </c>
      <c r="I296" s="7" t="s">
        <v>285</v>
      </c>
      <c r="J296" s="7" t="s">
        <v>14</v>
      </c>
      <c r="K296" s="7">
        <f t="shared" si="23"/>
        <v>300</v>
      </c>
      <c r="L296" s="9">
        <f t="shared" si="24"/>
        <v>0</v>
      </c>
      <c r="M296" s="9">
        <f t="shared" si="25"/>
        <v>0</v>
      </c>
    </row>
    <row r="297" spans="1:13" x14ac:dyDescent="0.35">
      <c r="A297" s="4"/>
      <c r="B297" s="5">
        <f t="shared" si="26"/>
        <v>0</v>
      </c>
      <c r="C297" s="14" t="s">
        <v>320</v>
      </c>
      <c r="D297" s="14"/>
      <c r="E297" s="14">
        <v>300</v>
      </c>
      <c r="F297" t="s">
        <v>16</v>
      </c>
      <c r="G297" s="8">
        <v>0.05</v>
      </c>
      <c r="H297" s="7" t="s">
        <v>284</v>
      </c>
      <c r="I297" s="7" t="s">
        <v>285</v>
      </c>
      <c r="J297" s="7" t="s">
        <v>14</v>
      </c>
      <c r="K297" s="7">
        <f t="shared" si="23"/>
        <v>300</v>
      </c>
      <c r="L297" s="9">
        <f t="shared" si="24"/>
        <v>0</v>
      </c>
      <c r="M297" s="9">
        <f t="shared" si="25"/>
        <v>0</v>
      </c>
    </row>
    <row r="298" spans="1:13" x14ac:dyDescent="0.35">
      <c r="A298" s="4"/>
      <c r="B298" s="5">
        <f t="shared" si="26"/>
        <v>0</v>
      </c>
      <c r="C298" s="14" t="s">
        <v>321</v>
      </c>
      <c r="D298" s="14"/>
      <c r="E298" s="14">
        <v>300</v>
      </c>
      <c r="F298" t="s">
        <v>16</v>
      </c>
      <c r="G298" s="8">
        <v>0.05</v>
      </c>
      <c r="H298" s="7" t="s">
        <v>284</v>
      </c>
      <c r="I298" s="7" t="s">
        <v>285</v>
      </c>
      <c r="J298" s="7" t="s">
        <v>14</v>
      </c>
      <c r="K298" s="7">
        <f t="shared" si="23"/>
        <v>300</v>
      </c>
      <c r="L298" s="9">
        <f t="shared" si="24"/>
        <v>0</v>
      </c>
      <c r="M298" s="9">
        <f t="shared" si="25"/>
        <v>0</v>
      </c>
    </row>
    <row r="299" spans="1:13" x14ac:dyDescent="0.35">
      <c r="A299" s="4"/>
      <c r="B299" s="5">
        <f t="shared" si="26"/>
        <v>0</v>
      </c>
      <c r="C299" s="14" t="s">
        <v>322</v>
      </c>
      <c r="D299" s="14"/>
      <c r="E299" s="14">
        <v>300</v>
      </c>
      <c r="F299" t="s">
        <v>16</v>
      </c>
      <c r="G299" s="8">
        <v>0.05</v>
      </c>
      <c r="H299" s="7" t="s">
        <v>284</v>
      </c>
      <c r="I299" s="7" t="s">
        <v>285</v>
      </c>
      <c r="J299" s="7" t="s">
        <v>14</v>
      </c>
      <c r="K299" s="7">
        <f t="shared" si="23"/>
        <v>300</v>
      </c>
      <c r="L299" s="9">
        <f t="shared" si="24"/>
        <v>0</v>
      </c>
      <c r="M299" s="9">
        <f t="shared" si="25"/>
        <v>0</v>
      </c>
    </row>
    <row r="300" spans="1:13" x14ac:dyDescent="0.35">
      <c r="A300" s="4"/>
      <c r="B300" s="5">
        <f t="shared" si="26"/>
        <v>0</v>
      </c>
      <c r="C300" s="14" t="s">
        <v>323</v>
      </c>
      <c r="D300" s="14"/>
      <c r="E300" s="14">
        <v>300</v>
      </c>
      <c r="F300" t="s">
        <v>16</v>
      </c>
      <c r="G300" s="8">
        <v>0.05</v>
      </c>
      <c r="H300" s="7" t="s">
        <v>284</v>
      </c>
      <c r="I300" s="7" t="s">
        <v>285</v>
      </c>
      <c r="J300" s="7" t="s">
        <v>14</v>
      </c>
      <c r="K300" s="7">
        <f t="shared" si="23"/>
        <v>300</v>
      </c>
      <c r="L300" s="9">
        <f t="shared" si="24"/>
        <v>0</v>
      </c>
      <c r="M300" s="9">
        <f t="shared" si="25"/>
        <v>0</v>
      </c>
    </row>
    <row r="301" spans="1:13" x14ac:dyDescent="0.35">
      <c r="A301" s="4"/>
      <c r="B301" s="5">
        <f t="shared" si="26"/>
        <v>0</v>
      </c>
      <c r="C301" s="14" t="s">
        <v>324</v>
      </c>
      <c r="D301" s="14"/>
      <c r="E301" s="14">
        <v>300</v>
      </c>
      <c r="F301" t="s">
        <v>16</v>
      </c>
      <c r="G301" s="8">
        <v>0.05</v>
      </c>
      <c r="H301" s="7" t="s">
        <v>284</v>
      </c>
      <c r="I301" s="7" t="s">
        <v>285</v>
      </c>
      <c r="J301" s="7" t="s">
        <v>14</v>
      </c>
      <c r="K301" s="7">
        <f t="shared" si="23"/>
        <v>300</v>
      </c>
      <c r="L301" s="9">
        <f t="shared" si="24"/>
        <v>0</v>
      </c>
      <c r="M301" s="9">
        <f t="shared" si="25"/>
        <v>0</v>
      </c>
    </row>
    <row r="302" spans="1:13" x14ac:dyDescent="0.35">
      <c r="A302" s="4"/>
      <c r="B302" s="5">
        <f t="shared" si="26"/>
        <v>0</v>
      </c>
      <c r="C302" s="14" t="s">
        <v>325</v>
      </c>
      <c r="D302" s="14"/>
      <c r="E302" s="14">
        <v>300</v>
      </c>
      <c r="F302" t="s">
        <v>16</v>
      </c>
      <c r="G302" s="8">
        <v>0.05</v>
      </c>
      <c r="H302" s="7" t="s">
        <v>284</v>
      </c>
      <c r="I302" s="7" t="s">
        <v>285</v>
      </c>
      <c r="J302" s="7" t="s">
        <v>14</v>
      </c>
      <c r="K302" s="7">
        <f t="shared" si="23"/>
        <v>300</v>
      </c>
      <c r="L302" s="9">
        <f t="shared" si="24"/>
        <v>0</v>
      </c>
      <c r="M302" s="9">
        <f t="shared" si="25"/>
        <v>0</v>
      </c>
    </row>
    <row r="303" spans="1:13" x14ac:dyDescent="0.35">
      <c r="A303" s="4"/>
      <c r="B303" s="5">
        <f t="shared" si="26"/>
        <v>0</v>
      </c>
      <c r="C303" s="14" t="s">
        <v>326</v>
      </c>
      <c r="D303" s="14"/>
      <c r="E303" s="14">
        <v>300</v>
      </c>
      <c r="F303" t="s">
        <v>16</v>
      </c>
      <c r="G303" s="8">
        <v>0.05</v>
      </c>
      <c r="H303" s="7" t="s">
        <v>284</v>
      </c>
      <c r="I303" s="7" t="s">
        <v>285</v>
      </c>
      <c r="J303" s="7" t="s">
        <v>14</v>
      </c>
      <c r="K303" s="7">
        <f t="shared" si="23"/>
        <v>300</v>
      </c>
      <c r="L303" s="9">
        <f t="shared" si="24"/>
        <v>0</v>
      </c>
      <c r="M303" s="9">
        <f t="shared" si="25"/>
        <v>0</v>
      </c>
    </row>
    <row r="304" spans="1:13" x14ac:dyDescent="0.35">
      <c r="A304" s="4"/>
      <c r="B304" s="5">
        <f t="shared" si="26"/>
        <v>0</v>
      </c>
      <c r="C304" s="14" t="s">
        <v>327</v>
      </c>
      <c r="D304" s="14"/>
      <c r="E304" s="14">
        <v>600</v>
      </c>
      <c r="F304" t="s">
        <v>16</v>
      </c>
      <c r="G304" s="8">
        <v>0.05</v>
      </c>
      <c r="H304" s="7" t="s">
        <v>284</v>
      </c>
      <c r="I304" s="7" t="s">
        <v>285</v>
      </c>
      <c r="J304" s="7" t="s">
        <v>14</v>
      </c>
      <c r="K304" s="7">
        <f t="shared" si="23"/>
        <v>600</v>
      </c>
      <c r="L304" s="9">
        <f t="shared" si="24"/>
        <v>0</v>
      </c>
      <c r="M304" s="9">
        <f t="shared" si="25"/>
        <v>0</v>
      </c>
    </row>
    <row r="305" spans="1:13" x14ac:dyDescent="0.35">
      <c r="A305" s="4"/>
      <c r="B305" s="5">
        <f t="shared" si="26"/>
        <v>0</v>
      </c>
      <c r="C305" s="14" t="s">
        <v>328</v>
      </c>
      <c r="D305" s="14"/>
      <c r="E305" s="14">
        <v>600</v>
      </c>
      <c r="F305" t="s">
        <v>16</v>
      </c>
      <c r="G305" s="8">
        <v>0.05</v>
      </c>
      <c r="H305" s="7" t="s">
        <v>284</v>
      </c>
      <c r="I305" s="7" t="s">
        <v>285</v>
      </c>
      <c r="J305" s="7" t="s">
        <v>14</v>
      </c>
      <c r="K305" s="7">
        <f t="shared" si="23"/>
        <v>600</v>
      </c>
      <c r="L305" s="9">
        <f t="shared" si="24"/>
        <v>0</v>
      </c>
      <c r="M305" s="9">
        <f t="shared" si="25"/>
        <v>0</v>
      </c>
    </row>
    <row r="306" spans="1:13" x14ac:dyDescent="0.35">
      <c r="A306" s="4"/>
      <c r="B306" s="5">
        <f t="shared" si="26"/>
        <v>0</v>
      </c>
      <c r="C306" s="14" t="s">
        <v>329</v>
      </c>
      <c r="D306" s="14"/>
      <c r="E306" s="14">
        <v>700</v>
      </c>
      <c r="F306" t="s">
        <v>16</v>
      </c>
      <c r="G306" s="8">
        <v>0.05</v>
      </c>
      <c r="H306" s="7" t="s">
        <v>284</v>
      </c>
      <c r="I306" s="7" t="s">
        <v>285</v>
      </c>
      <c r="J306" s="7" t="s">
        <v>14</v>
      </c>
      <c r="K306" s="7">
        <f t="shared" si="23"/>
        <v>700</v>
      </c>
      <c r="L306" s="9">
        <f t="shared" si="24"/>
        <v>0</v>
      </c>
      <c r="M306" s="9">
        <f t="shared" si="25"/>
        <v>0</v>
      </c>
    </row>
    <row r="307" spans="1:13" x14ac:dyDescent="0.35">
      <c r="A307" s="4"/>
      <c r="B307" s="5">
        <f t="shared" si="26"/>
        <v>0</v>
      </c>
      <c r="C307" s="14" t="s">
        <v>330</v>
      </c>
      <c r="D307" s="14"/>
      <c r="E307" s="14">
        <v>750</v>
      </c>
      <c r="F307" t="s">
        <v>16</v>
      </c>
      <c r="G307" s="8">
        <v>0.05</v>
      </c>
      <c r="H307" s="7" t="s">
        <v>284</v>
      </c>
      <c r="I307" s="7" t="s">
        <v>285</v>
      </c>
      <c r="J307" s="7" t="s">
        <v>14</v>
      </c>
      <c r="K307" s="7">
        <f t="shared" si="23"/>
        <v>750</v>
      </c>
      <c r="L307" s="9">
        <f t="shared" si="24"/>
        <v>0</v>
      </c>
      <c r="M307" s="9">
        <f t="shared" si="25"/>
        <v>0</v>
      </c>
    </row>
    <row r="308" spans="1:13" x14ac:dyDescent="0.35">
      <c r="A308" s="4"/>
      <c r="B308" s="5">
        <f t="shared" si="26"/>
        <v>0</v>
      </c>
      <c r="C308" s="14" t="s">
        <v>331</v>
      </c>
      <c r="D308" s="14"/>
      <c r="E308" s="14">
        <v>750</v>
      </c>
      <c r="F308" t="s">
        <v>16</v>
      </c>
      <c r="G308" s="8">
        <v>0.05</v>
      </c>
      <c r="H308" s="7" t="s">
        <v>284</v>
      </c>
      <c r="I308" s="7" t="s">
        <v>285</v>
      </c>
      <c r="J308" s="7" t="s">
        <v>14</v>
      </c>
      <c r="K308" s="7">
        <f t="shared" si="23"/>
        <v>750</v>
      </c>
      <c r="L308" s="9">
        <f t="shared" si="24"/>
        <v>0</v>
      </c>
      <c r="M308" s="9">
        <f t="shared" si="25"/>
        <v>0</v>
      </c>
    </row>
    <row r="309" spans="1:13" x14ac:dyDescent="0.35">
      <c r="A309" s="4"/>
      <c r="B309" s="5">
        <f t="shared" si="26"/>
        <v>0</v>
      </c>
      <c r="C309" s="14" t="s">
        <v>332</v>
      </c>
      <c r="D309" s="14"/>
      <c r="E309" s="14">
        <v>750</v>
      </c>
      <c r="F309" t="s">
        <v>16</v>
      </c>
      <c r="G309" s="8">
        <v>0.05</v>
      </c>
      <c r="H309" s="7" t="s">
        <v>284</v>
      </c>
      <c r="I309" s="7" t="s">
        <v>285</v>
      </c>
      <c r="J309" s="7" t="s">
        <v>14</v>
      </c>
      <c r="K309" s="7">
        <f t="shared" si="23"/>
        <v>750</v>
      </c>
      <c r="L309" s="9">
        <f t="shared" si="24"/>
        <v>0</v>
      </c>
      <c r="M309" s="9">
        <f t="shared" si="25"/>
        <v>0</v>
      </c>
    </row>
    <row r="310" spans="1:13" x14ac:dyDescent="0.35">
      <c r="A310" s="4"/>
      <c r="B310" s="5">
        <f t="shared" si="26"/>
        <v>0</v>
      </c>
      <c r="C310" s="14" t="s">
        <v>333</v>
      </c>
      <c r="D310" s="14"/>
      <c r="E310" s="14">
        <v>750</v>
      </c>
      <c r="F310" t="s">
        <v>16</v>
      </c>
      <c r="G310" s="8">
        <v>0.05</v>
      </c>
      <c r="H310" s="7" t="s">
        <v>284</v>
      </c>
      <c r="I310" s="7" t="s">
        <v>285</v>
      </c>
      <c r="J310" s="7" t="s">
        <v>14</v>
      </c>
      <c r="K310" s="7">
        <f t="shared" si="23"/>
        <v>750</v>
      </c>
      <c r="L310" s="9">
        <f t="shared" si="24"/>
        <v>0</v>
      </c>
      <c r="M310" s="9">
        <f t="shared" si="25"/>
        <v>0</v>
      </c>
    </row>
    <row r="311" spans="1:13" x14ac:dyDescent="0.35">
      <c r="A311" s="4"/>
      <c r="B311" s="5">
        <f t="shared" si="26"/>
        <v>0</v>
      </c>
      <c r="C311" s="14" t="s">
        <v>334</v>
      </c>
      <c r="D311" s="14"/>
      <c r="E311" s="14">
        <v>750</v>
      </c>
      <c r="F311" t="s">
        <v>16</v>
      </c>
      <c r="G311" s="8">
        <v>0.05</v>
      </c>
      <c r="H311" s="7" t="s">
        <v>284</v>
      </c>
      <c r="I311" s="7" t="s">
        <v>285</v>
      </c>
      <c r="J311" s="7" t="s">
        <v>14</v>
      </c>
      <c r="K311" s="7">
        <f t="shared" si="23"/>
        <v>750</v>
      </c>
      <c r="L311" s="9">
        <f t="shared" si="24"/>
        <v>0</v>
      </c>
      <c r="M311" s="9">
        <f t="shared" si="25"/>
        <v>0</v>
      </c>
    </row>
    <row r="312" spans="1:13" x14ac:dyDescent="0.35">
      <c r="A312" s="4"/>
      <c r="B312" s="5">
        <f t="shared" si="26"/>
        <v>0</v>
      </c>
      <c r="C312" s="14" t="s">
        <v>335</v>
      </c>
      <c r="D312" s="14"/>
      <c r="E312" s="14">
        <v>750</v>
      </c>
      <c r="F312" t="s">
        <v>16</v>
      </c>
      <c r="G312" s="8">
        <v>0.05</v>
      </c>
      <c r="H312" s="7" t="s">
        <v>284</v>
      </c>
      <c r="I312" s="7" t="s">
        <v>285</v>
      </c>
      <c r="J312" s="7" t="s">
        <v>14</v>
      </c>
      <c r="K312" s="7">
        <f t="shared" si="23"/>
        <v>750</v>
      </c>
      <c r="L312" s="9">
        <f t="shared" si="24"/>
        <v>0</v>
      </c>
      <c r="M312" s="9">
        <f t="shared" si="25"/>
        <v>0</v>
      </c>
    </row>
    <row r="313" spans="1:13" x14ac:dyDescent="0.35">
      <c r="A313" s="4"/>
      <c r="B313" s="5">
        <f t="shared" si="26"/>
        <v>0</v>
      </c>
      <c r="C313" s="14" t="s">
        <v>336</v>
      </c>
      <c r="D313" s="14"/>
      <c r="E313" s="14">
        <v>750</v>
      </c>
      <c r="F313" t="s">
        <v>16</v>
      </c>
      <c r="G313" s="8">
        <v>0.05</v>
      </c>
      <c r="H313" s="7" t="s">
        <v>284</v>
      </c>
      <c r="I313" s="7" t="s">
        <v>285</v>
      </c>
      <c r="J313" s="7" t="s">
        <v>14</v>
      </c>
      <c r="K313" s="7">
        <f t="shared" si="23"/>
        <v>750</v>
      </c>
      <c r="L313" s="9">
        <f t="shared" si="24"/>
        <v>0</v>
      </c>
      <c r="M313" s="9">
        <f t="shared" si="25"/>
        <v>0</v>
      </c>
    </row>
    <row r="314" spans="1:13" x14ac:dyDescent="0.35">
      <c r="A314" s="4"/>
      <c r="B314" s="5">
        <f t="shared" si="26"/>
        <v>0</v>
      </c>
      <c r="C314" s="14" t="s">
        <v>337</v>
      </c>
      <c r="D314" s="14"/>
      <c r="E314" s="14">
        <v>750</v>
      </c>
      <c r="F314" t="s">
        <v>16</v>
      </c>
      <c r="G314" s="8">
        <v>0.05</v>
      </c>
      <c r="H314" s="7" t="s">
        <v>284</v>
      </c>
      <c r="I314" s="7" t="s">
        <v>285</v>
      </c>
      <c r="J314" s="7" t="s">
        <v>14</v>
      </c>
      <c r="K314" s="7">
        <f t="shared" si="23"/>
        <v>750</v>
      </c>
      <c r="L314" s="9">
        <f t="shared" si="24"/>
        <v>0</v>
      </c>
      <c r="M314" s="9">
        <f t="shared" si="25"/>
        <v>0</v>
      </c>
    </row>
    <row r="315" spans="1:13" x14ac:dyDescent="0.35">
      <c r="A315" s="4"/>
      <c r="B315" s="5">
        <f t="shared" si="26"/>
        <v>0</v>
      </c>
      <c r="C315" s="14" t="s">
        <v>338</v>
      </c>
      <c r="D315" s="14"/>
      <c r="E315" s="14">
        <v>750</v>
      </c>
      <c r="F315" t="s">
        <v>16</v>
      </c>
      <c r="G315" s="8">
        <v>0.05</v>
      </c>
      <c r="H315" s="7" t="s">
        <v>284</v>
      </c>
      <c r="I315" s="7" t="s">
        <v>285</v>
      </c>
      <c r="J315" s="7" t="s">
        <v>14</v>
      </c>
      <c r="K315" s="7">
        <f t="shared" si="23"/>
        <v>750</v>
      </c>
      <c r="L315" s="9">
        <f t="shared" si="24"/>
        <v>0</v>
      </c>
      <c r="M315" s="9">
        <f t="shared" si="25"/>
        <v>0</v>
      </c>
    </row>
    <row r="316" spans="1:13" x14ac:dyDescent="0.35">
      <c r="A316" s="4"/>
      <c r="B316" s="5">
        <f t="shared" si="26"/>
        <v>0</v>
      </c>
      <c r="C316" s="14" t="s">
        <v>339</v>
      </c>
      <c r="D316" s="14"/>
      <c r="E316" s="14">
        <v>750</v>
      </c>
      <c r="F316" t="s">
        <v>16</v>
      </c>
      <c r="G316" s="8">
        <v>0.05</v>
      </c>
      <c r="H316" s="7" t="s">
        <v>284</v>
      </c>
      <c r="I316" s="7" t="s">
        <v>285</v>
      </c>
      <c r="J316" s="7" t="s">
        <v>14</v>
      </c>
      <c r="K316" s="7">
        <f t="shared" si="23"/>
        <v>750</v>
      </c>
      <c r="L316" s="9">
        <f t="shared" si="24"/>
        <v>0</v>
      </c>
      <c r="M316" s="9">
        <f t="shared" si="25"/>
        <v>0</v>
      </c>
    </row>
    <row r="317" spans="1:13" x14ac:dyDescent="0.35">
      <c r="A317" s="4"/>
      <c r="B317" s="5">
        <f t="shared" si="26"/>
        <v>0</v>
      </c>
      <c r="C317" s="14" t="s">
        <v>340</v>
      </c>
      <c r="D317" s="14"/>
      <c r="E317" s="14">
        <v>750</v>
      </c>
      <c r="F317" t="s">
        <v>16</v>
      </c>
      <c r="G317" s="8">
        <v>0.05</v>
      </c>
      <c r="H317" s="7" t="s">
        <v>284</v>
      </c>
      <c r="I317" s="7" t="s">
        <v>285</v>
      </c>
      <c r="J317" s="7" t="s">
        <v>14</v>
      </c>
      <c r="K317" s="7">
        <f t="shared" si="23"/>
        <v>750</v>
      </c>
      <c r="L317" s="9">
        <f t="shared" si="24"/>
        <v>0</v>
      </c>
      <c r="M317" s="9">
        <f t="shared" si="25"/>
        <v>0</v>
      </c>
    </row>
    <row r="318" spans="1:13" x14ac:dyDescent="0.35">
      <c r="A318" s="4"/>
      <c r="B318" s="5">
        <f t="shared" si="26"/>
        <v>0</v>
      </c>
      <c r="C318" s="14" t="s">
        <v>341</v>
      </c>
      <c r="D318" s="14"/>
      <c r="E318" s="14">
        <v>750</v>
      </c>
      <c r="F318" t="s">
        <v>16</v>
      </c>
      <c r="G318" s="8">
        <v>0.05</v>
      </c>
      <c r="H318" s="7" t="s">
        <v>284</v>
      </c>
      <c r="I318" s="7" t="s">
        <v>285</v>
      </c>
      <c r="J318" s="7" t="s">
        <v>14</v>
      </c>
      <c r="K318" s="7">
        <f t="shared" si="23"/>
        <v>750</v>
      </c>
      <c r="L318" s="9">
        <f t="shared" si="24"/>
        <v>0</v>
      </c>
      <c r="M318" s="9">
        <f t="shared" si="25"/>
        <v>0</v>
      </c>
    </row>
    <row r="319" spans="1:13" x14ac:dyDescent="0.35">
      <c r="A319" s="4"/>
      <c r="B319" s="5">
        <f t="shared" si="26"/>
        <v>0</v>
      </c>
      <c r="C319" s="14" t="s">
        <v>342</v>
      </c>
      <c r="D319" s="14"/>
      <c r="E319" s="14">
        <v>750</v>
      </c>
      <c r="F319" t="s">
        <v>16</v>
      </c>
      <c r="G319" s="8">
        <v>0.05</v>
      </c>
      <c r="H319" s="7" t="s">
        <v>284</v>
      </c>
      <c r="I319" s="7" t="s">
        <v>285</v>
      </c>
      <c r="J319" s="7" t="s">
        <v>14</v>
      </c>
      <c r="K319" s="7">
        <f t="shared" si="23"/>
        <v>750</v>
      </c>
      <c r="L319" s="9">
        <f t="shared" si="24"/>
        <v>0</v>
      </c>
      <c r="M319" s="9">
        <f t="shared" si="25"/>
        <v>0</v>
      </c>
    </row>
    <row r="320" spans="1:13" x14ac:dyDescent="0.35">
      <c r="A320" s="4"/>
      <c r="B320" s="5">
        <f t="shared" si="26"/>
        <v>0</v>
      </c>
      <c r="C320" s="14" t="s">
        <v>343</v>
      </c>
      <c r="D320" s="14"/>
      <c r="E320" s="14">
        <v>750</v>
      </c>
      <c r="F320" t="s">
        <v>16</v>
      </c>
      <c r="G320" s="8">
        <v>0.05</v>
      </c>
      <c r="H320" s="7" t="s">
        <v>284</v>
      </c>
      <c r="I320" s="7" t="s">
        <v>285</v>
      </c>
      <c r="J320" s="7" t="s">
        <v>14</v>
      </c>
      <c r="K320" s="7">
        <f t="shared" si="23"/>
        <v>750</v>
      </c>
      <c r="L320" s="9">
        <f t="shared" si="24"/>
        <v>0</v>
      </c>
      <c r="M320" s="9">
        <f t="shared" si="25"/>
        <v>0</v>
      </c>
    </row>
    <row r="321" spans="1:13" x14ac:dyDescent="0.35">
      <c r="A321" s="4"/>
      <c r="B321" s="5">
        <f t="shared" si="26"/>
        <v>0</v>
      </c>
      <c r="C321" s="14" t="s">
        <v>344</v>
      </c>
      <c r="D321" s="14"/>
      <c r="E321" s="14">
        <v>750</v>
      </c>
      <c r="F321" t="s">
        <v>16</v>
      </c>
      <c r="G321" s="8">
        <v>0.05</v>
      </c>
      <c r="H321" s="7" t="s">
        <v>284</v>
      </c>
      <c r="I321" s="7" t="s">
        <v>285</v>
      </c>
      <c r="J321" s="7" t="s">
        <v>14</v>
      </c>
      <c r="K321" s="7">
        <f t="shared" si="23"/>
        <v>750</v>
      </c>
      <c r="L321" s="9">
        <f t="shared" si="24"/>
        <v>0</v>
      </c>
      <c r="M321" s="9">
        <f t="shared" si="25"/>
        <v>0</v>
      </c>
    </row>
    <row r="322" spans="1:13" x14ac:dyDescent="0.35">
      <c r="A322" s="4"/>
      <c r="B322" s="5">
        <f t="shared" si="26"/>
        <v>0</v>
      </c>
      <c r="C322" s="14" t="s">
        <v>345</v>
      </c>
      <c r="D322" s="14"/>
      <c r="E322" s="14">
        <v>750</v>
      </c>
      <c r="F322" t="s">
        <v>16</v>
      </c>
      <c r="G322" s="8">
        <v>0.05</v>
      </c>
      <c r="H322" s="7" t="s">
        <v>284</v>
      </c>
      <c r="I322" s="7" t="s">
        <v>285</v>
      </c>
      <c r="J322" s="7" t="s">
        <v>14</v>
      </c>
      <c r="K322" s="7">
        <f t="shared" ref="K322:K385" si="27">IF(F322="gp",E322,IF(F322="sp",E322*0.1,IF(F322="cp",E322*0.01,0)))</f>
        <v>750</v>
      </c>
      <c r="L322" s="9">
        <f t="shared" ref="L322:L385" si="28">B322*K322</f>
        <v>0</v>
      </c>
      <c r="M322" s="9">
        <f t="shared" ref="M322:M385" si="29">B322*G322</f>
        <v>0</v>
      </c>
    </row>
    <row r="323" spans="1:13" x14ac:dyDescent="0.35">
      <c r="A323" s="4"/>
      <c r="B323" s="5">
        <f t="shared" si="26"/>
        <v>0</v>
      </c>
      <c r="C323" s="14" t="s">
        <v>346</v>
      </c>
      <c r="D323" s="14"/>
      <c r="E323" s="14">
        <v>750</v>
      </c>
      <c r="F323" t="s">
        <v>16</v>
      </c>
      <c r="G323" s="8">
        <v>0.05</v>
      </c>
      <c r="H323" s="7" t="s">
        <v>284</v>
      </c>
      <c r="I323" s="7" t="s">
        <v>285</v>
      </c>
      <c r="J323" s="7" t="s">
        <v>14</v>
      </c>
      <c r="K323" s="7">
        <f t="shared" si="27"/>
        <v>750</v>
      </c>
      <c r="L323" s="9">
        <f t="shared" si="28"/>
        <v>0</v>
      </c>
      <c r="M323" s="9">
        <f t="shared" si="29"/>
        <v>0</v>
      </c>
    </row>
    <row r="324" spans="1:13" x14ac:dyDescent="0.35">
      <c r="A324" s="4"/>
      <c r="B324" s="5">
        <f t="shared" si="26"/>
        <v>0</v>
      </c>
      <c r="C324" s="14" t="s">
        <v>347</v>
      </c>
      <c r="D324" s="14"/>
      <c r="E324" s="14">
        <v>750</v>
      </c>
      <c r="F324" t="s">
        <v>16</v>
      </c>
      <c r="G324" s="8">
        <v>0.05</v>
      </c>
      <c r="H324" s="7" t="s">
        <v>284</v>
      </c>
      <c r="I324" s="7" t="s">
        <v>285</v>
      </c>
      <c r="J324" s="7" t="s">
        <v>14</v>
      </c>
      <c r="K324" s="7">
        <f t="shared" si="27"/>
        <v>750</v>
      </c>
      <c r="L324" s="9">
        <f t="shared" si="28"/>
        <v>0</v>
      </c>
      <c r="M324" s="9">
        <f t="shared" si="29"/>
        <v>0</v>
      </c>
    </row>
    <row r="325" spans="1:13" x14ac:dyDescent="0.35">
      <c r="A325" s="4"/>
      <c r="B325" s="5">
        <f t="shared" si="26"/>
        <v>0</v>
      </c>
      <c r="C325" s="14" t="s">
        <v>348</v>
      </c>
      <c r="D325" s="14"/>
      <c r="E325" s="14">
        <v>750</v>
      </c>
      <c r="F325" t="s">
        <v>16</v>
      </c>
      <c r="G325" s="8">
        <v>0.05</v>
      </c>
      <c r="H325" s="7" t="s">
        <v>284</v>
      </c>
      <c r="I325" s="7" t="s">
        <v>285</v>
      </c>
      <c r="J325" s="7" t="s">
        <v>14</v>
      </c>
      <c r="K325" s="7">
        <f t="shared" si="27"/>
        <v>750</v>
      </c>
      <c r="L325" s="9">
        <f t="shared" si="28"/>
        <v>0</v>
      </c>
      <c r="M325" s="9">
        <f t="shared" si="29"/>
        <v>0</v>
      </c>
    </row>
    <row r="326" spans="1:13" x14ac:dyDescent="0.35">
      <c r="A326" s="4"/>
      <c r="B326" s="5">
        <f t="shared" si="26"/>
        <v>0</v>
      </c>
      <c r="C326" s="14" t="s">
        <v>349</v>
      </c>
      <c r="D326" s="14"/>
      <c r="E326" s="14">
        <v>750</v>
      </c>
      <c r="F326" t="s">
        <v>16</v>
      </c>
      <c r="G326" s="8">
        <v>0.05</v>
      </c>
      <c r="H326" s="7" t="s">
        <v>284</v>
      </c>
      <c r="I326" s="7" t="s">
        <v>285</v>
      </c>
      <c r="J326" s="7" t="s">
        <v>14</v>
      </c>
      <c r="K326" s="7">
        <f t="shared" si="27"/>
        <v>750</v>
      </c>
      <c r="L326" s="9">
        <f t="shared" si="28"/>
        <v>0</v>
      </c>
      <c r="M326" s="9">
        <f t="shared" si="29"/>
        <v>0</v>
      </c>
    </row>
    <row r="327" spans="1:13" x14ac:dyDescent="0.35">
      <c r="A327" s="4"/>
      <c r="B327" s="5">
        <f t="shared" ref="B327:B347" si="30">A327+MAX(N327:Z327)</f>
        <v>0</v>
      </c>
      <c r="C327" s="14" t="s">
        <v>350</v>
      </c>
      <c r="D327" s="14"/>
      <c r="E327" s="14">
        <v>750</v>
      </c>
      <c r="F327" t="s">
        <v>16</v>
      </c>
      <c r="G327" s="8">
        <v>0.05</v>
      </c>
      <c r="H327" s="7" t="s">
        <v>284</v>
      </c>
      <c r="I327" s="7" t="s">
        <v>285</v>
      </c>
      <c r="J327" s="7" t="s">
        <v>14</v>
      </c>
      <c r="K327" s="7">
        <f t="shared" si="27"/>
        <v>750</v>
      </c>
      <c r="L327" s="9">
        <f t="shared" si="28"/>
        <v>0</v>
      </c>
      <c r="M327" s="9">
        <f t="shared" si="29"/>
        <v>0</v>
      </c>
    </row>
    <row r="328" spans="1:13" x14ac:dyDescent="0.35">
      <c r="A328" s="4"/>
      <c r="B328" s="5">
        <f t="shared" si="30"/>
        <v>0</v>
      </c>
      <c r="C328" s="14" t="s">
        <v>351</v>
      </c>
      <c r="D328" s="14"/>
      <c r="E328" s="14">
        <v>750</v>
      </c>
      <c r="F328" t="s">
        <v>16</v>
      </c>
      <c r="G328" s="8">
        <v>0.05</v>
      </c>
      <c r="H328" s="7" t="s">
        <v>284</v>
      </c>
      <c r="I328" s="7" t="s">
        <v>285</v>
      </c>
      <c r="J328" s="7" t="s">
        <v>14</v>
      </c>
      <c r="K328" s="7">
        <f t="shared" si="27"/>
        <v>750</v>
      </c>
      <c r="L328" s="9">
        <f t="shared" si="28"/>
        <v>0</v>
      </c>
      <c r="M328" s="9">
        <f t="shared" si="29"/>
        <v>0</v>
      </c>
    </row>
    <row r="329" spans="1:13" x14ac:dyDescent="0.35">
      <c r="A329" s="4"/>
      <c r="B329" s="5">
        <f t="shared" si="30"/>
        <v>0</v>
      </c>
      <c r="C329" s="14" t="s">
        <v>352</v>
      </c>
      <c r="D329" s="14"/>
      <c r="E329" s="14">
        <v>750</v>
      </c>
      <c r="F329" t="s">
        <v>16</v>
      </c>
      <c r="G329" s="8">
        <v>0.05</v>
      </c>
      <c r="H329" s="7" t="s">
        <v>284</v>
      </c>
      <c r="I329" s="7" t="s">
        <v>285</v>
      </c>
      <c r="J329" s="7" t="s">
        <v>14</v>
      </c>
      <c r="K329" s="7">
        <f t="shared" si="27"/>
        <v>750</v>
      </c>
      <c r="L329" s="9">
        <f t="shared" si="28"/>
        <v>0</v>
      </c>
      <c r="M329" s="9">
        <f t="shared" si="29"/>
        <v>0</v>
      </c>
    </row>
    <row r="330" spans="1:13" x14ac:dyDescent="0.35">
      <c r="A330" s="4"/>
      <c r="B330" s="5">
        <f t="shared" si="30"/>
        <v>0</v>
      </c>
      <c r="C330" s="14" t="s">
        <v>353</v>
      </c>
      <c r="D330" s="14"/>
      <c r="E330" s="14">
        <v>900</v>
      </c>
      <c r="F330" t="s">
        <v>16</v>
      </c>
      <c r="G330" s="8">
        <v>0.05</v>
      </c>
      <c r="H330" s="7" t="s">
        <v>284</v>
      </c>
      <c r="I330" s="7" t="s">
        <v>285</v>
      </c>
      <c r="J330" s="7" t="s">
        <v>14</v>
      </c>
      <c r="K330" s="7">
        <f t="shared" si="27"/>
        <v>900</v>
      </c>
      <c r="L330" s="9">
        <f t="shared" si="28"/>
        <v>0</v>
      </c>
      <c r="M330" s="9">
        <f t="shared" si="29"/>
        <v>0</v>
      </c>
    </row>
    <row r="331" spans="1:13" x14ac:dyDescent="0.35">
      <c r="A331" s="4"/>
      <c r="B331" s="5">
        <f t="shared" si="30"/>
        <v>0</v>
      </c>
      <c r="C331" s="14" t="s">
        <v>354</v>
      </c>
      <c r="D331" s="14"/>
      <c r="E331" s="14">
        <v>900</v>
      </c>
      <c r="F331" t="s">
        <v>16</v>
      </c>
      <c r="G331" s="8">
        <v>0.05</v>
      </c>
      <c r="H331" s="7" t="s">
        <v>284</v>
      </c>
      <c r="I331" s="7" t="s">
        <v>285</v>
      </c>
      <c r="J331" s="7" t="s">
        <v>14</v>
      </c>
      <c r="K331" s="7">
        <f t="shared" si="27"/>
        <v>900</v>
      </c>
      <c r="L331" s="9">
        <f t="shared" si="28"/>
        <v>0</v>
      </c>
      <c r="M331" s="9">
        <f t="shared" si="29"/>
        <v>0</v>
      </c>
    </row>
    <row r="332" spans="1:13" x14ac:dyDescent="0.35">
      <c r="A332" s="4"/>
      <c r="B332" s="5">
        <f t="shared" si="30"/>
        <v>0</v>
      </c>
      <c r="C332" s="14" t="s">
        <v>355</v>
      </c>
      <c r="D332" s="14"/>
      <c r="E332" s="15">
        <v>1050</v>
      </c>
      <c r="F332" t="s">
        <v>16</v>
      </c>
      <c r="G332" s="8">
        <v>0.05</v>
      </c>
      <c r="H332" s="7" t="s">
        <v>284</v>
      </c>
      <c r="I332" s="7" t="s">
        <v>285</v>
      </c>
      <c r="J332" s="7" t="s">
        <v>14</v>
      </c>
      <c r="K332" s="7">
        <f t="shared" si="27"/>
        <v>1050</v>
      </c>
      <c r="L332" s="9">
        <f t="shared" si="28"/>
        <v>0</v>
      </c>
      <c r="M332" s="9">
        <f t="shared" si="29"/>
        <v>0</v>
      </c>
    </row>
    <row r="333" spans="1:13" x14ac:dyDescent="0.35">
      <c r="A333" s="4"/>
      <c r="B333" s="5">
        <f t="shared" si="30"/>
        <v>0</v>
      </c>
      <c r="C333" s="14" t="s">
        <v>356</v>
      </c>
      <c r="D333" s="14"/>
      <c r="E333" s="15">
        <v>1100</v>
      </c>
      <c r="F333" t="s">
        <v>16</v>
      </c>
      <c r="G333" s="8">
        <v>0.05</v>
      </c>
      <c r="H333" s="7" t="s">
        <v>284</v>
      </c>
      <c r="I333" s="7" t="s">
        <v>285</v>
      </c>
      <c r="J333" s="7" t="s">
        <v>14</v>
      </c>
      <c r="K333" s="7">
        <f t="shared" si="27"/>
        <v>1100</v>
      </c>
      <c r="L333" s="9">
        <f t="shared" si="28"/>
        <v>0</v>
      </c>
      <c r="M333" s="9">
        <f t="shared" si="29"/>
        <v>0</v>
      </c>
    </row>
    <row r="334" spans="1:13" x14ac:dyDescent="0.35">
      <c r="A334" s="4"/>
      <c r="B334" s="5">
        <f t="shared" si="30"/>
        <v>0</v>
      </c>
      <c r="C334" s="14" t="s">
        <v>357</v>
      </c>
      <c r="D334" s="14"/>
      <c r="E334" s="15">
        <v>1200</v>
      </c>
      <c r="F334" t="s">
        <v>16</v>
      </c>
      <c r="G334" s="8">
        <v>0.05</v>
      </c>
      <c r="H334" s="7" t="s">
        <v>284</v>
      </c>
      <c r="I334" s="7" t="s">
        <v>285</v>
      </c>
      <c r="J334" s="7" t="s">
        <v>14</v>
      </c>
      <c r="K334" s="7">
        <f t="shared" si="27"/>
        <v>1200</v>
      </c>
      <c r="L334" s="9">
        <f t="shared" si="28"/>
        <v>0</v>
      </c>
      <c r="M334" s="9">
        <f t="shared" si="29"/>
        <v>0</v>
      </c>
    </row>
    <row r="335" spans="1:13" x14ac:dyDescent="0.35">
      <c r="A335" s="4"/>
      <c r="B335" s="5">
        <f t="shared" si="30"/>
        <v>0</v>
      </c>
      <c r="C335" s="14" t="s">
        <v>358</v>
      </c>
      <c r="D335" s="14"/>
      <c r="E335" s="15">
        <v>1200</v>
      </c>
      <c r="F335" t="s">
        <v>16</v>
      </c>
      <c r="G335" s="8">
        <v>0.05</v>
      </c>
      <c r="H335" s="7" t="s">
        <v>284</v>
      </c>
      <c r="I335" s="7" t="s">
        <v>285</v>
      </c>
      <c r="J335" s="7" t="s">
        <v>14</v>
      </c>
      <c r="K335" s="7">
        <f t="shared" si="27"/>
        <v>1200</v>
      </c>
      <c r="L335" s="9">
        <f t="shared" si="28"/>
        <v>0</v>
      </c>
      <c r="M335" s="9">
        <f t="shared" si="29"/>
        <v>0</v>
      </c>
    </row>
    <row r="336" spans="1:13" x14ac:dyDescent="0.35">
      <c r="A336" s="4"/>
      <c r="B336" s="5">
        <f t="shared" si="30"/>
        <v>0</v>
      </c>
      <c r="C336" s="14" t="s">
        <v>359</v>
      </c>
      <c r="D336" s="14"/>
      <c r="E336" s="15">
        <v>1200</v>
      </c>
      <c r="F336" t="s">
        <v>16</v>
      </c>
      <c r="G336" s="8">
        <v>0.05</v>
      </c>
      <c r="H336" s="7" t="s">
        <v>284</v>
      </c>
      <c r="I336" s="7" t="s">
        <v>285</v>
      </c>
      <c r="J336" s="7" t="s">
        <v>14</v>
      </c>
      <c r="K336" s="7">
        <f t="shared" si="27"/>
        <v>1200</v>
      </c>
      <c r="L336" s="9">
        <f t="shared" si="28"/>
        <v>0</v>
      </c>
      <c r="M336" s="9">
        <f t="shared" si="29"/>
        <v>0</v>
      </c>
    </row>
    <row r="337" spans="1:13" x14ac:dyDescent="0.35">
      <c r="A337" s="4"/>
      <c r="B337" s="5">
        <f t="shared" si="30"/>
        <v>0</v>
      </c>
      <c r="C337" s="14" t="s">
        <v>360</v>
      </c>
      <c r="D337" s="14"/>
      <c r="E337" s="15">
        <v>1200</v>
      </c>
      <c r="F337" t="s">
        <v>16</v>
      </c>
      <c r="G337" s="8">
        <v>0.05</v>
      </c>
      <c r="H337" s="7" t="s">
        <v>284</v>
      </c>
      <c r="I337" s="7" t="s">
        <v>285</v>
      </c>
      <c r="J337" s="7" t="s">
        <v>14</v>
      </c>
      <c r="K337" s="7">
        <f t="shared" si="27"/>
        <v>1200</v>
      </c>
      <c r="L337" s="9">
        <f t="shared" si="28"/>
        <v>0</v>
      </c>
      <c r="M337" s="9">
        <f t="shared" si="29"/>
        <v>0</v>
      </c>
    </row>
    <row r="338" spans="1:13" x14ac:dyDescent="0.35">
      <c r="A338" s="4"/>
      <c r="B338" s="5">
        <f t="shared" si="30"/>
        <v>0</v>
      </c>
      <c r="C338" s="14" t="s">
        <v>361</v>
      </c>
      <c r="D338" s="14"/>
      <c r="E338" s="15">
        <v>1500</v>
      </c>
      <c r="F338" t="s">
        <v>16</v>
      </c>
      <c r="G338" s="8">
        <v>0.05</v>
      </c>
      <c r="H338" s="7" t="s">
        <v>284</v>
      </c>
      <c r="I338" s="7" t="s">
        <v>285</v>
      </c>
      <c r="J338" s="7" t="s">
        <v>14</v>
      </c>
      <c r="K338" s="7">
        <f t="shared" si="27"/>
        <v>1500</v>
      </c>
      <c r="L338" s="9">
        <f t="shared" si="28"/>
        <v>0</v>
      </c>
      <c r="M338" s="9">
        <f t="shared" si="29"/>
        <v>0</v>
      </c>
    </row>
    <row r="339" spans="1:13" x14ac:dyDescent="0.35">
      <c r="A339" s="4"/>
      <c r="B339" s="5">
        <f t="shared" si="30"/>
        <v>0</v>
      </c>
      <c r="C339" s="14" t="s">
        <v>362</v>
      </c>
      <c r="D339" s="14"/>
      <c r="E339" s="15">
        <v>1800</v>
      </c>
      <c r="F339" t="s">
        <v>16</v>
      </c>
      <c r="G339" s="8">
        <v>0.05</v>
      </c>
      <c r="H339" s="7" t="s">
        <v>284</v>
      </c>
      <c r="I339" s="7" t="s">
        <v>285</v>
      </c>
      <c r="J339" s="7" t="s">
        <v>14</v>
      </c>
      <c r="K339" s="7">
        <f t="shared" si="27"/>
        <v>1800</v>
      </c>
      <c r="L339" s="9">
        <f t="shared" si="28"/>
        <v>0</v>
      </c>
      <c r="M339" s="9">
        <f t="shared" si="29"/>
        <v>0</v>
      </c>
    </row>
    <row r="340" spans="1:13" x14ac:dyDescent="0.35">
      <c r="A340" s="4"/>
      <c r="B340" s="5">
        <f t="shared" si="30"/>
        <v>0</v>
      </c>
      <c r="C340" s="14" t="s">
        <v>363</v>
      </c>
      <c r="D340" s="14"/>
      <c r="E340" s="15">
        <v>1800</v>
      </c>
      <c r="F340" t="s">
        <v>16</v>
      </c>
      <c r="G340" s="8">
        <v>0.05</v>
      </c>
      <c r="H340" s="7" t="s">
        <v>284</v>
      </c>
      <c r="I340" s="7" t="s">
        <v>285</v>
      </c>
      <c r="J340" s="7" t="s">
        <v>14</v>
      </c>
      <c r="K340" s="7">
        <f t="shared" si="27"/>
        <v>1800</v>
      </c>
      <c r="L340" s="9">
        <f t="shared" si="28"/>
        <v>0</v>
      </c>
      <c r="M340" s="9">
        <f t="shared" si="29"/>
        <v>0</v>
      </c>
    </row>
    <row r="341" spans="1:13" x14ac:dyDescent="0.35">
      <c r="A341" s="4"/>
      <c r="B341" s="5">
        <f t="shared" si="30"/>
        <v>0</v>
      </c>
      <c r="C341" s="14" t="s">
        <v>364</v>
      </c>
      <c r="D341" s="14"/>
      <c r="E341" s="15">
        <v>1800</v>
      </c>
      <c r="F341" t="s">
        <v>16</v>
      </c>
      <c r="G341" s="8">
        <v>0.05</v>
      </c>
      <c r="H341" s="7" t="s">
        <v>284</v>
      </c>
      <c r="I341" s="7" t="s">
        <v>285</v>
      </c>
      <c r="J341" s="7" t="s">
        <v>14</v>
      </c>
      <c r="K341" s="7">
        <f t="shared" si="27"/>
        <v>1800</v>
      </c>
      <c r="L341" s="9">
        <f t="shared" si="28"/>
        <v>0</v>
      </c>
      <c r="M341" s="9">
        <f t="shared" si="29"/>
        <v>0</v>
      </c>
    </row>
    <row r="342" spans="1:13" x14ac:dyDescent="0.35">
      <c r="A342" s="4"/>
      <c r="B342" s="5">
        <f t="shared" si="30"/>
        <v>0</v>
      </c>
      <c r="C342" s="14" t="s">
        <v>365</v>
      </c>
      <c r="D342" s="14"/>
      <c r="E342" s="15">
        <v>2400</v>
      </c>
      <c r="F342" t="s">
        <v>16</v>
      </c>
      <c r="G342" s="8">
        <v>0.05</v>
      </c>
      <c r="H342" s="7" t="s">
        <v>284</v>
      </c>
      <c r="I342" s="7" t="s">
        <v>285</v>
      </c>
      <c r="J342" s="7" t="s">
        <v>14</v>
      </c>
      <c r="K342" s="7">
        <f t="shared" si="27"/>
        <v>2400</v>
      </c>
      <c r="L342" s="9">
        <f t="shared" si="28"/>
        <v>0</v>
      </c>
      <c r="M342" s="9">
        <f t="shared" si="29"/>
        <v>0</v>
      </c>
    </row>
    <row r="343" spans="1:13" x14ac:dyDescent="0.35">
      <c r="A343" s="4"/>
      <c r="B343" s="5">
        <f t="shared" si="30"/>
        <v>0</v>
      </c>
      <c r="C343" s="14" t="s">
        <v>366</v>
      </c>
      <c r="D343" s="14"/>
      <c r="E343" s="15">
        <v>2400</v>
      </c>
      <c r="F343" t="s">
        <v>16</v>
      </c>
      <c r="G343" s="8">
        <v>0.05</v>
      </c>
      <c r="H343" s="7" t="s">
        <v>284</v>
      </c>
      <c r="I343" s="7" t="s">
        <v>285</v>
      </c>
      <c r="J343" s="7" t="s">
        <v>14</v>
      </c>
      <c r="K343" s="7">
        <f t="shared" si="27"/>
        <v>2400</v>
      </c>
      <c r="L343" s="9">
        <f t="shared" si="28"/>
        <v>0</v>
      </c>
      <c r="M343" s="9">
        <f t="shared" si="29"/>
        <v>0</v>
      </c>
    </row>
    <row r="344" spans="1:13" x14ac:dyDescent="0.35">
      <c r="A344" s="4"/>
      <c r="B344" s="5">
        <f t="shared" si="30"/>
        <v>0</v>
      </c>
      <c r="C344" s="14" t="s">
        <v>367</v>
      </c>
      <c r="D344" s="14"/>
      <c r="E344" s="15">
        <v>2400</v>
      </c>
      <c r="F344" t="s">
        <v>16</v>
      </c>
      <c r="G344" s="8">
        <v>0.05</v>
      </c>
      <c r="H344" s="7" t="s">
        <v>284</v>
      </c>
      <c r="I344" s="7" t="s">
        <v>285</v>
      </c>
      <c r="J344" s="7" t="s">
        <v>14</v>
      </c>
      <c r="K344" s="7">
        <f t="shared" si="27"/>
        <v>2400</v>
      </c>
      <c r="L344" s="9">
        <f t="shared" si="28"/>
        <v>0</v>
      </c>
      <c r="M344" s="9">
        <f t="shared" si="29"/>
        <v>0</v>
      </c>
    </row>
    <row r="345" spans="1:13" x14ac:dyDescent="0.35">
      <c r="A345" s="4"/>
      <c r="B345" s="5">
        <f t="shared" si="30"/>
        <v>0</v>
      </c>
      <c r="C345" s="14" t="s">
        <v>368</v>
      </c>
      <c r="D345" s="14"/>
      <c r="E345" s="15">
        <v>3000</v>
      </c>
      <c r="F345" t="s">
        <v>16</v>
      </c>
      <c r="G345" s="8">
        <v>0.05</v>
      </c>
      <c r="H345" s="7" t="s">
        <v>284</v>
      </c>
      <c r="I345" s="7" t="s">
        <v>285</v>
      </c>
      <c r="J345" s="7" t="s">
        <v>14</v>
      </c>
      <c r="K345" s="7">
        <f t="shared" si="27"/>
        <v>3000</v>
      </c>
      <c r="L345" s="9">
        <f t="shared" si="28"/>
        <v>0</v>
      </c>
      <c r="M345" s="9">
        <f t="shared" si="29"/>
        <v>0</v>
      </c>
    </row>
    <row r="346" spans="1:13" x14ac:dyDescent="0.35">
      <c r="A346" s="4"/>
      <c r="B346" s="5">
        <f t="shared" si="30"/>
        <v>0</v>
      </c>
      <c r="C346" s="14" t="s">
        <v>369</v>
      </c>
      <c r="D346" s="14"/>
      <c r="E346" s="15">
        <v>3000</v>
      </c>
      <c r="F346" t="s">
        <v>16</v>
      </c>
      <c r="G346" s="8">
        <v>0.05</v>
      </c>
      <c r="H346" s="7" t="s">
        <v>284</v>
      </c>
      <c r="I346" s="7" t="s">
        <v>285</v>
      </c>
      <c r="J346" s="7" t="s">
        <v>14</v>
      </c>
      <c r="K346" s="7">
        <f t="shared" si="27"/>
        <v>3000</v>
      </c>
      <c r="L346" s="9">
        <f t="shared" si="28"/>
        <v>0</v>
      </c>
      <c r="M346" s="9">
        <f t="shared" si="29"/>
        <v>0</v>
      </c>
    </row>
    <row r="347" spans="1:13" x14ac:dyDescent="0.35">
      <c r="A347" s="4"/>
      <c r="B347" s="5">
        <f t="shared" si="30"/>
        <v>0</v>
      </c>
      <c r="C347" s="14" t="s">
        <v>370</v>
      </c>
      <c r="D347" s="14"/>
      <c r="E347" s="15">
        <v>3000</v>
      </c>
      <c r="F347" t="s">
        <v>16</v>
      </c>
      <c r="G347" s="8">
        <v>0.05</v>
      </c>
      <c r="H347" s="7" t="s">
        <v>284</v>
      </c>
      <c r="I347" s="7" t="s">
        <v>285</v>
      </c>
      <c r="J347" s="7" t="s">
        <v>14</v>
      </c>
      <c r="K347" s="7">
        <f t="shared" si="27"/>
        <v>3000</v>
      </c>
      <c r="L347" s="9">
        <f t="shared" si="28"/>
        <v>0</v>
      </c>
      <c r="M347" s="9">
        <f t="shared" si="29"/>
        <v>0</v>
      </c>
    </row>
    <row r="348" spans="1:13" x14ac:dyDescent="0.35">
      <c r="A348" s="4"/>
      <c r="B348" s="5" t="e">
        <f>IF(#REF!=2,0,IF(SUM(B349:B394)&gt;0,1,0))</f>
        <v>#REF!</v>
      </c>
      <c r="C348" s="6" t="str">
        <f>" -------"&amp;H348&amp;"-----"</f>
        <v xml:space="preserve"> -------Rings-----</v>
      </c>
      <c r="D348" s="6"/>
      <c r="E348" s="7"/>
      <c r="F348" s="7"/>
      <c r="G348" s="8"/>
      <c r="H348" s="7" t="str">
        <f>H349</f>
        <v>Rings</v>
      </c>
      <c r="I348" s="7" t="s">
        <v>285</v>
      </c>
      <c r="J348" s="7" t="s">
        <v>14</v>
      </c>
      <c r="K348" s="7">
        <f t="shared" si="27"/>
        <v>0</v>
      </c>
      <c r="L348" s="9" t="e">
        <f t="shared" si="28"/>
        <v>#REF!</v>
      </c>
      <c r="M348" s="9" t="e">
        <f t="shared" si="29"/>
        <v>#REF!</v>
      </c>
    </row>
    <row r="349" spans="1:13" x14ac:dyDescent="0.35">
      <c r="A349" s="4"/>
      <c r="B349" s="5">
        <f t="shared" ref="B349:B394" si="31">A349+MAX(N349:Z349)</f>
        <v>0</v>
      </c>
      <c r="C349" t="s">
        <v>371</v>
      </c>
      <c r="E349" s="15">
        <v>2000</v>
      </c>
      <c r="F349" t="s">
        <v>16</v>
      </c>
      <c r="G349" s="8">
        <v>0.02</v>
      </c>
      <c r="H349" s="7" t="s">
        <v>372</v>
      </c>
      <c r="I349" s="7" t="s">
        <v>285</v>
      </c>
      <c r="J349" s="7" t="s">
        <v>14</v>
      </c>
      <c r="K349" s="7">
        <f t="shared" si="27"/>
        <v>2000</v>
      </c>
      <c r="L349" s="9">
        <f t="shared" si="28"/>
        <v>0</v>
      </c>
      <c r="M349" s="9">
        <f t="shared" si="29"/>
        <v>0</v>
      </c>
    </row>
    <row r="350" spans="1:13" x14ac:dyDescent="0.35">
      <c r="A350" s="4"/>
      <c r="B350" s="5">
        <f t="shared" si="31"/>
        <v>0</v>
      </c>
      <c r="C350" t="s">
        <v>373</v>
      </c>
      <c r="E350" s="15">
        <v>2200</v>
      </c>
      <c r="F350" t="s">
        <v>16</v>
      </c>
      <c r="G350" s="8">
        <v>0.02</v>
      </c>
      <c r="H350" s="7" t="s">
        <v>372</v>
      </c>
      <c r="I350" s="7" t="s">
        <v>285</v>
      </c>
      <c r="J350" s="7" t="s">
        <v>14</v>
      </c>
      <c r="K350" s="7">
        <f t="shared" si="27"/>
        <v>2200</v>
      </c>
      <c r="L350" s="9">
        <f t="shared" si="28"/>
        <v>0</v>
      </c>
      <c r="M350" s="9">
        <f t="shared" si="29"/>
        <v>0</v>
      </c>
    </row>
    <row r="351" spans="1:13" x14ac:dyDescent="0.35">
      <c r="A351" s="4"/>
      <c r="B351" s="5">
        <f t="shared" si="31"/>
        <v>0</v>
      </c>
      <c r="C351" t="s">
        <v>374</v>
      </c>
      <c r="E351" s="15">
        <v>2500</v>
      </c>
      <c r="F351" t="s">
        <v>16</v>
      </c>
      <c r="G351" s="8">
        <v>0.02</v>
      </c>
      <c r="H351" s="7" t="s">
        <v>372</v>
      </c>
      <c r="I351" s="7" t="s">
        <v>285</v>
      </c>
      <c r="J351" s="7" t="s">
        <v>14</v>
      </c>
      <c r="K351" s="7">
        <f t="shared" si="27"/>
        <v>2500</v>
      </c>
      <c r="L351" s="9">
        <f t="shared" si="28"/>
        <v>0</v>
      </c>
      <c r="M351" s="9">
        <f t="shared" si="29"/>
        <v>0</v>
      </c>
    </row>
    <row r="352" spans="1:13" x14ac:dyDescent="0.35">
      <c r="A352" s="4"/>
      <c r="B352" s="5">
        <f t="shared" si="31"/>
        <v>0</v>
      </c>
      <c r="C352" t="s">
        <v>375</v>
      </c>
      <c r="E352" s="15">
        <v>2500</v>
      </c>
      <c r="F352" t="s">
        <v>16</v>
      </c>
      <c r="G352" s="8">
        <v>0.02</v>
      </c>
      <c r="H352" s="7" t="s">
        <v>372</v>
      </c>
      <c r="I352" s="7" t="s">
        <v>285</v>
      </c>
      <c r="J352" s="7" t="s">
        <v>14</v>
      </c>
      <c r="K352" s="7">
        <f t="shared" si="27"/>
        <v>2500</v>
      </c>
      <c r="L352" s="9">
        <f t="shared" si="28"/>
        <v>0</v>
      </c>
      <c r="M352" s="9">
        <f t="shared" si="29"/>
        <v>0</v>
      </c>
    </row>
    <row r="353" spans="1:13" x14ac:dyDescent="0.35">
      <c r="A353" s="4"/>
      <c r="B353" s="5">
        <f t="shared" si="31"/>
        <v>0</v>
      </c>
      <c r="C353" t="s">
        <v>376</v>
      </c>
      <c r="E353" s="15">
        <v>2500</v>
      </c>
      <c r="F353" t="s">
        <v>16</v>
      </c>
      <c r="G353" s="8">
        <v>0.02</v>
      </c>
      <c r="H353" s="7" t="s">
        <v>372</v>
      </c>
      <c r="I353" s="7" t="s">
        <v>285</v>
      </c>
      <c r="J353" s="7" t="s">
        <v>14</v>
      </c>
      <c r="K353" s="7">
        <f t="shared" si="27"/>
        <v>2500</v>
      </c>
      <c r="L353" s="9">
        <f t="shared" si="28"/>
        <v>0</v>
      </c>
      <c r="M353" s="9">
        <f t="shared" si="29"/>
        <v>0</v>
      </c>
    </row>
    <row r="354" spans="1:13" x14ac:dyDescent="0.35">
      <c r="A354" s="4"/>
      <c r="B354" s="5">
        <f t="shared" si="31"/>
        <v>0</v>
      </c>
      <c r="C354" t="s">
        <v>377</v>
      </c>
      <c r="E354" s="15">
        <v>2500</v>
      </c>
      <c r="F354" t="s">
        <v>16</v>
      </c>
      <c r="G354" s="8">
        <v>0.02</v>
      </c>
      <c r="H354" s="7" t="s">
        <v>372</v>
      </c>
      <c r="I354" s="7" t="s">
        <v>285</v>
      </c>
      <c r="J354" s="7" t="s">
        <v>14</v>
      </c>
      <c r="K354" s="7">
        <f t="shared" si="27"/>
        <v>2500</v>
      </c>
      <c r="L354" s="9">
        <f t="shared" si="28"/>
        <v>0</v>
      </c>
      <c r="M354" s="9">
        <f t="shared" si="29"/>
        <v>0</v>
      </c>
    </row>
    <row r="355" spans="1:13" x14ac:dyDescent="0.35">
      <c r="A355" s="4"/>
      <c r="B355" s="5">
        <f t="shared" si="31"/>
        <v>0</v>
      </c>
      <c r="C355" t="s">
        <v>378</v>
      </c>
      <c r="E355" s="15">
        <v>4000</v>
      </c>
      <c r="F355" t="s">
        <v>16</v>
      </c>
      <c r="G355" s="8">
        <v>0.02</v>
      </c>
      <c r="H355" s="7" t="s">
        <v>372</v>
      </c>
      <c r="I355" s="7" t="s">
        <v>285</v>
      </c>
      <c r="J355" s="7" t="s">
        <v>14</v>
      </c>
      <c r="K355" s="7">
        <f t="shared" si="27"/>
        <v>4000</v>
      </c>
      <c r="L355" s="9">
        <f t="shared" si="28"/>
        <v>0</v>
      </c>
      <c r="M355" s="9">
        <f t="shared" si="29"/>
        <v>0</v>
      </c>
    </row>
    <row r="356" spans="1:13" x14ac:dyDescent="0.35">
      <c r="A356" s="4"/>
      <c r="B356" s="5">
        <f t="shared" si="31"/>
        <v>0</v>
      </c>
      <c r="C356" t="s">
        <v>379</v>
      </c>
      <c r="E356" s="15">
        <v>8000</v>
      </c>
      <c r="F356" t="s">
        <v>16</v>
      </c>
      <c r="G356" s="8">
        <v>0.02</v>
      </c>
      <c r="H356" s="7" t="s">
        <v>372</v>
      </c>
      <c r="I356" s="7" t="s">
        <v>285</v>
      </c>
      <c r="J356" s="7" t="s">
        <v>14</v>
      </c>
      <c r="K356" s="7">
        <f t="shared" si="27"/>
        <v>8000</v>
      </c>
      <c r="L356" s="9">
        <f t="shared" si="28"/>
        <v>0</v>
      </c>
      <c r="M356" s="9">
        <f t="shared" si="29"/>
        <v>0</v>
      </c>
    </row>
    <row r="357" spans="1:13" x14ac:dyDescent="0.35">
      <c r="A357" s="4"/>
      <c r="B357" s="5">
        <f t="shared" si="31"/>
        <v>0</v>
      </c>
      <c r="C357" t="s">
        <v>380</v>
      </c>
      <c r="E357" s="15">
        <v>8000</v>
      </c>
      <c r="F357" t="s">
        <v>16</v>
      </c>
      <c r="G357" s="8">
        <v>0.02</v>
      </c>
      <c r="H357" s="7" t="s">
        <v>372</v>
      </c>
      <c r="I357" s="7" t="s">
        <v>285</v>
      </c>
      <c r="J357" s="7" t="s">
        <v>14</v>
      </c>
      <c r="K357" s="7">
        <f t="shared" si="27"/>
        <v>8000</v>
      </c>
      <c r="L357" s="9">
        <f t="shared" si="28"/>
        <v>0</v>
      </c>
      <c r="M357" s="9">
        <f t="shared" si="29"/>
        <v>0</v>
      </c>
    </row>
    <row r="358" spans="1:13" x14ac:dyDescent="0.35">
      <c r="A358" s="4"/>
      <c r="B358" s="5">
        <f t="shared" si="31"/>
        <v>0</v>
      </c>
      <c r="C358" t="s">
        <v>381</v>
      </c>
      <c r="E358" s="15">
        <v>8500</v>
      </c>
      <c r="F358" t="s">
        <v>16</v>
      </c>
      <c r="G358" s="8">
        <v>0.02</v>
      </c>
      <c r="H358" s="7" t="s">
        <v>372</v>
      </c>
      <c r="I358" s="7" t="s">
        <v>285</v>
      </c>
      <c r="J358" s="7" t="s">
        <v>14</v>
      </c>
      <c r="K358" s="7">
        <f t="shared" si="27"/>
        <v>8500</v>
      </c>
      <c r="L358" s="9">
        <f t="shared" si="28"/>
        <v>0</v>
      </c>
      <c r="M358" s="9">
        <f t="shared" si="29"/>
        <v>0</v>
      </c>
    </row>
    <row r="359" spans="1:13" x14ac:dyDescent="0.35">
      <c r="A359" s="4"/>
      <c r="B359" s="5">
        <f t="shared" si="31"/>
        <v>0</v>
      </c>
      <c r="C359" t="s">
        <v>382</v>
      </c>
      <c r="E359" s="15">
        <v>8600</v>
      </c>
      <c r="F359" t="s">
        <v>16</v>
      </c>
      <c r="G359" s="8">
        <v>0.02</v>
      </c>
      <c r="H359" s="7" t="s">
        <v>372</v>
      </c>
      <c r="I359" s="7" t="s">
        <v>285</v>
      </c>
      <c r="J359" s="7" t="s">
        <v>14</v>
      </c>
      <c r="K359" s="7">
        <f t="shared" si="27"/>
        <v>8600</v>
      </c>
      <c r="L359" s="9">
        <f t="shared" si="28"/>
        <v>0</v>
      </c>
      <c r="M359" s="9">
        <f t="shared" si="29"/>
        <v>0</v>
      </c>
    </row>
    <row r="360" spans="1:13" x14ac:dyDescent="0.35">
      <c r="A360" s="4"/>
      <c r="B360" s="5">
        <f t="shared" si="31"/>
        <v>0</v>
      </c>
      <c r="C360" t="s">
        <v>383</v>
      </c>
      <c r="E360" s="15">
        <v>10000</v>
      </c>
      <c r="F360" t="s">
        <v>16</v>
      </c>
      <c r="G360" s="8">
        <v>0.02</v>
      </c>
      <c r="H360" s="7" t="s">
        <v>372</v>
      </c>
      <c r="I360" s="7" t="s">
        <v>285</v>
      </c>
      <c r="J360" s="7" t="s">
        <v>14</v>
      </c>
      <c r="K360" s="7">
        <f t="shared" si="27"/>
        <v>10000</v>
      </c>
      <c r="L360" s="9">
        <f t="shared" si="28"/>
        <v>0</v>
      </c>
      <c r="M360" s="9">
        <f t="shared" si="29"/>
        <v>0</v>
      </c>
    </row>
    <row r="361" spans="1:13" x14ac:dyDescent="0.35">
      <c r="A361" s="4"/>
      <c r="B361" s="5">
        <f t="shared" si="31"/>
        <v>0</v>
      </c>
      <c r="C361" t="s">
        <v>384</v>
      </c>
      <c r="E361" s="15">
        <v>10000</v>
      </c>
      <c r="F361" t="s">
        <v>16</v>
      </c>
      <c r="G361" s="8">
        <v>0.02</v>
      </c>
      <c r="H361" s="7" t="s">
        <v>372</v>
      </c>
      <c r="I361" s="7" t="s">
        <v>285</v>
      </c>
      <c r="J361" s="7" t="s">
        <v>14</v>
      </c>
      <c r="K361" s="7">
        <f t="shared" si="27"/>
        <v>10000</v>
      </c>
      <c r="L361" s="9">
        <f t="shared" si="28"/>
        <v>0</v>
      </c>
      <c r="M361" s="9">
        <f t="shared" si="29"/>
        <v>0</v>
      </c>
    </row>
    <row r="362" spans="1:13" x14ac:dyDescent="0.35">
      <c r="A362" s="4"/>
      <c r="B362" s="5">
        <f t="shared" si="31"/>
        <v>0</v>
      </c>
      <c r="C362" t="s">
        <v>385</v>
      </c>
      <c r="E362" s="15">
        <v>10000</v>
      </c>
      <c r="F362" t="s">
        <v>16</v>
      </c>
      <c r="G362" s="8">
        <v>0.02</v>
      </c>
      <c r="H362" s="7" t="s">
        <v>372</v>
      </c>
      <c r="I362" s="7" t="s">
        <v>285</v>
      </c>
      <c r="J362" s="7" t="s">
        <v>14</v>
      </c>
      <c r="K362" s="7">
        <f t="shared" si="27"/>
        <v>10000</v>
      </c>
      <c r="L362" s="9">
        <f t="shared" si="28"/>
        <v>0</v>
      </c>
      <c r="M362" s="9">
        <f t="shared" si="29"/>
        <v>0</v>
      </c>
    </row>
    <row r="363" spans="1:13" x14ac:dyDescent="0.35">
      <c r="A363" s="4"/>
      <c r="B363" s="5">
        <f t="shared" si="31"/>
        <v>0</v>
      </c>
      <c r="C363" t="s">
        <v>386</v>
      </c>
      <c r="E363" s="15">
        <v>10800</v>
      </c>
      <c r="F363" t="s">
        <v>16</v>
      </c>
      <c r="G363" s="8">
        <v>0.02</v>
      </c>
      <c r="H363" s="7" t="s">
        <v>372</v>
      </c>
      <c r="I363" s="7" t="s">
        <v>285</v>
      </c>
      <c r="J363" s="7" t="s">
        <v>14</v>
      </c>
      <c r="K363" s="7">
        <f t="shared" si="27"/>
        <v>10800</v>
      </c>
      <c r="L363" s="9">
        <f t="shared" si="28"/>
        <v>0</v>
      </c>
      <c r="M363" s="9">
        <f t="shared" si="29"/>
        <v>0</v>
      </c>
    </row>
    <row r="364" spans="1:13" x14ac:dyDescent="0.35">
      <c r="A364" s="4"/>
      <c r="B364" s="5">
        <f t="shared" si="31"/>
        <v>0</v>
      </c>
      <c r="C364" t="s">
        <v>387</v>
      </c>
      <c r="E364" s="15">
        <v>12000</v>
      </c>
      <c r="F364" t="s">
        <v>16</v>
      </c>
      <c r="G364" s="8">
        <v>0.02</v>
      </c>
      <c r="H364" s="7" t="s">
        <v>372</v>
      </c>
      <c r="I364" s="7" t="s">
        <v>285</v>
      </c>
      <c r="J364" s="7" t="s">
        <v>14</v>
      </c>
      <c r="K364" s="7">
        <f t="shared" si="27"/>
        <v>12000</v>
      </c>
      <c r="L364" s="9">
        <f t="shared" si="28"/>
        <v>0</v>
      </c>
      <c r="M364" s="9">
        <f t="shared" si="29"/>
        <v>0</v>
      </c>
    </row>
    <row r="365" spans="1:13" x14ac:dyDescent="0.35">
      <c r="A365" s="4"/>
      <c r="B365" s="5">
        <f t="shared" si="31"/>
        <v>0</v>
      </c>
      <c r="C365" t="s">
        <v>388</v>
      </c>
      <c r="E365" s="15">
        <v>12700</v>
      </c>
      <c r="F365" t="s">
        <v>16</v>
      </c>
      <c r="G365" s="8">
        <v>0.02</v>
      </c>
      <c r="H365" s="7" t="s">
        <v>372</v>
      </c>
      <c r="I365" s="7" t="s">
        <v>285</v>
      </c>
      <c r="J365" s="7" t="s">
        <v>14</v>
      </c>
      <c r="K365" s="7">
        <f t="shared" si="27"/>
        <v>12700</v>
      </c>
      <c r="L365" s="9">
        <f t="shared" si="28"/>
        <v>0</v>
      </c>
      <c r="M365" s="9">
        <f t="shared" si="29"/>
        <v>0</v>
      </c>
    </row>
    <row r="366" spans="1:13" x14ac:dyDescent="0.35">
      <c r="A366" s="4"/>
      <c r="B366" s="5">
        <f t="shared" si="31"/>
        <v>0</v>
      </c>
      <c r="C366" t="s">
        <v>389</v>
      </c>
      <c r="E366" s="15">
        <v>15000</v>
      </c>
      <c r="F366" t="s">
        <v>16</v>
      </c>
      <c r="G366" s="8">
        <v>0.02</v>
      </c>
      <c r="H366" s="7" t="s">
        <v>372</v>
      </c>
      <c r="I366" s="7" t="s">
        <v>285</v>
      </c>
      <c r="J366" s="7" t="s">
        <v>14</v>
      </c>
      <c r="K366" s="7">
        <f t="shared" si="27"/>
        <v>15000</v>
      </c>
      <c r="L366" s="9">
        <f t="shared" si="28"/>
        <v>0</v>
      </c>
      <c r="M366" s="9">
        <f t="shared" si="29"/>
        <v>0</v>
      </c>
    </row>
    <row r="367" spans="1:13" x14ac:dyDescent="0.35">
      <c r="A367" s="4"/>
      <c r="B367" s="5">
        <f t="shared" si="31"/>
        <v>0</v>
      </c>
      <c r="C367" t="s">
        <v>390</v>
      </c>
      <c r="E367" s="15">
        <v>18000</v>
      </c>
      <c r="F367" t="s">
        <v>16</v>
      </c>
      <c r="G367" s="8">
        <v>0.02</v>
      </c>
      <c r="H367" s="7" t="s">
        <v>372</v>
      </c>
      <c r="I367" s="7" t="s">
        <v>285</v>
      </c>
      <c r="J367" s="7" t="s">
        <v>14</v>
      </c>
      <c r="K367" s="7">
        <f t="shared" si="27"/>
        <v>18000</v>
      </c>
      <c r="L367" s="9">
        <f t="shared" si="28"/>
        <v>0</v>
      </c>
      <c r="M367" s="9">
        <f t="shared" si="29"/>
        <v>0</v>
      </c>
    </row>
    <row r="368" spans="1:13" x14ac:dyDescent="0.35">
      <c r="A368" s="4"/>
      <c r="B368" s="5">
        <f t="shared" si="31"/>
        <v>0</v>
      </c>
      <c r="C368" t="s">
        <v>391</v>
      </c>
      <c r="E368" s="15">
        <v>18000</v>
      </c>
      <c r="F368" t="s">
        <v>16</v>
      </c>
      <c r="G368" s="8">
        <v>0.02</v>
      </c>
      <c r="H368" s="7" t="s">
        <v>372</v>
      </c>
      <c r="I368" s="7" t="s">
        <v>285</v>
      </c>
      <c r="J368" s="7" t="s">
        <v>14</v>
      </c>
      <c r="K368" s="7">
        <f t="shared" si="27"/>
        <v>18000</v>
      </c>
      <c r="L368" s="9">
        <f t="shared" si="28"/>
        <v>0</v>
      </c>
      <c r="M368" s="9">
        <f t="shared" si="29"/>
        <v>0</v>
      </c>
    </row>
    <row r="369" spans="1:13" x14ac:dyDescent="0.35">
      <c r="A369" s="4"/>
      <c r="B369" s="5">
        <f t="shared" si="31"/>
        <v>0</v>
      </c>
      <c r="C369" t="s">
        <v>392</v>
      </c>
      <c r="E369" s="15">
        <v>20000</v>
      </c>
      <c r="F369" t="s">
        <v>16</v>
      </c>
      <c r="G369" s="8">
        <v>0.02</v>
      </c>
      <c r="H369" s="7" t="s">
        <v>372</v>
      </c>
      <c r="I369" s="7" t="s">
        <v>285</v>
      </c>
      <c r="J369" s="7" t="s">
        <v>14</v>
      </c>
      <c r="K369" s="7">
        <f t="shared" si="27"/>
        <v>20000</v>
      </c>
      <c r="L369" s="9">
        <f t="shared" si="28"/>
        <v>0</v>
      </c>
      <c r="M369" s="9">
        <f t="shared" si="29"/>
        <v>0</v>
      </c>
    </row>
    <row r="370" spans="1:13" x14ac:dyDescent="0.35">
      <c r="A370" s="4"/>
      <c r="B370" s="5">
        <f t="shared" si="31"/>
        <v>0</v>
      </c>
      <c r="C370" t="s">
        <v>393</v>
      </c>
      <c r="E370" s="15">
        <v>20000</v>
      </c>
      <c r="F370" t="s">
        <v>16</v>
      </c>
      <c r="G370" s="8">
        <v>0.02</v>
      </c>
      <c r="H370" s="7" t="s">
        <v>372</v>
      </c>
      <c r="I370" s="7" t="s">
        <v>285</v>
      </c>
      <c r="J370" s="7" t="s">
        <v>14</v>
      </c>
      <c r="K370" s="7">
        <f t="shared" si="27"/>
        <v>20000</v>
      </c>
      <c r="L370" s="9">
        <f t="shared" si="28"/>
        <v>0</v>
      </c>
      <c r="M370" s="9">
        <f t="shared" si="29"/>
        <v>0</v>
      </c>
    </row>
    <row r="371" spans="1:13" x14ac:dyDescent="0.35">
      <c r="A371" s="4"/>
      <c r="B371" s="5">
        <f t="shared" si="31"/>
        <v>0</v>
      </c>
      <c r="C371" t="s">
        <v>394</v>
      </c>
      <c r="E371" s="15">
        <v>25000</v>
      </c>
      <c r="F371" t="s">
        <v>16</v>
      </c>
      <c r="G371" s="8">
        <v>0.02</v>
      </c>
      <c r="H371" s="7" t="s">
        <v>372</v>
      </c>
      <c r="I371" s="7" t="s">
        <v>285</v>
      </c>
      <c r="J371" s="7" t="s">
        <v>14</v>
      </c>
      <c r="K371" s="7">
        <f t="shared" si="27"/>
        <v>25000</v>
      </c>
      <c r="L371" s="9">
        <f t="shared" si="28"/>
        <v>0</v>
      </c>
      <c r="M371" s="9">
        <f t="shared" si="29"/>
        <v>0</v>
      </c>
    </row>
    <row r="372" spans="1:13" x14ac:dyDescent="0.35">
      <c r="A372" s="4"/>
      <c r="B372" s="5">
        <f t="shared" si="31"/>
        <v>0</v>
      </c>
      <c r="C372" t="s">
        <v>395</v>
      </c>
      <c r="E372" s="15">
        <v>25000</v>
      </c>
      <c r="F372" t="s">
        <v>16</v>
      </c>
      <c r="G372" s="8">
        <v>0.02</v>
      </c>
      <c r="H372" s="7" t="s">
        <v>372</v>
      </c>
      <c r="I372" s="7" t="s">
        <v>285</v>
      </c>
      <c r="J372" s="7" t="s">
        <v>14</v>
      </c>
      <c r="K372" s="7">
        <f t="shared" si="27"/>
        <v>25000</v>
      </c>
      <c r="L372" s="9">
        <f t="shared" si="28"/>
        <v>0</v>
      </c>
      <c r="M372" s="9">
        <f t="shared" si="29"/>
        <v>0</v>
      </c>
    </row>
    <row r="373" spans="1:13" x14ac:dyDescent="0.35">
      <c r="A373" s="4"/>
      <c r="B373" s="5">
        <f t="shared" si="31"/>
        <v>0</v>
      </c>
      <c r="C373" t="s">
        <v>396</v>
      </c>
      <c r="E373" s="15">
        <v>27000</v>
      </c>
      <c r="F373" t="s">
        <v>16</v>
      </c>
      <c r="G373" s="8">
        <v>0.02</v>
      </c>
      <c r="H373" s="7" t="s">
        <v>372</v>
      </c>
      <c r="I373" s="7" t="s">
        <v>285</v>
      </c>
      <c r="J373" s="7" t="s">
        <v>14</v>
      </c>
      <c r="K373" s="7">
        <f t="shared" si="27"/>
        <v>27000</v>
      </c>
      <c r="L373" s="9">
        <f t="shared" si="28"/>
        <v>0</v>
      </c>
      <c r="M373" s="9">
        <f t="shared" si="29"/>
        <v>0</v>
      </c>
    </row>
    <row r="374" spans="1:13" x14ac:dyDescent="0.35">
      <c r="A374" s="4"/>
      <c r="B374" s="5">
        <f t="shared" si="31"/>
        <v>0</v>
      </c>
      <c r="C374" t="s">
        <v>397</v>
      </c>
      <c r="E374" s="15">
        <v>28000</v>
      </c>
      <c r="F374" t="s">
        <v>16</v>
      </c>
      <c r="G374" s="8">
        <v>0.02</v>
      </c>
      <c r="H374" s="7" t="s">
        <v>372</v>
      </c>
      <c r="I374" s="7" t="s">
        <v>285</v>
      </c>
      <c r="J374" s="7" t="s">
        <v>14</v>
      </c>
      <c r="K374" s="7">
        <f t="shared" si="27"/>
        <v>28000</v>
      </c>
      <c r="L374" s="9">
        <f t="shared" si="28"/>
        <v>0</v>
      </c>
      <c r="M374" s="9">
        <f t="shared" si="29"/>
        <v>0</v>
      </c>
    </row>
    <row r="375" spans="1:13" x14ac:dyDescent="0.35">
      <c r="A375" s="4"/>
      <c r="B375" s="5">
        <f t="shared" si="31"/>
        <v>0</v>
      </c>
      <c r="C375" t="s">
        <v>398</v>
      </c>
      <c r="E375" s="15">
        <v>32000</v>
      </c>
      <c r="F375" t="s">
        <v>16</v>
      </c>
      <c r="G375" s="8">
        <v>0.02</v>
      </c>
      <c r="H375" s="7" t="s">
        <v>372</v>
      </c>
      <c r="I375" s="7" t="s">
        <v>285</v>
      </c>
      <c r="J375" s="7" t="s">
        <v>14</v>
      </c>
      <c r="K375" s="7">
        <f t="shared" si="27"/>
        <v>32000</v>
      </c>
      <c r="L375" s="9">
        <f t="shared" si="28"/>
        <v>0</v>
      </c>
      <c r="M375" s="9">
        <f t="shared" si="29"/>
        <v>0</v>
      </c>
    </row>
    <row r="376" spans="1:13" x14ac:dyDescent="0.35">
      <c r="A376" s="4"/>
      <c r="B376" s="5">
        <f t="shared" si="31"/>
        <v>0</v>
      </c>
      <c r="C376" t="s">
        <v>399</v>
      </c>
      <c r="E376" s="15">
        <v>40000</v>
      </c>
      <c r="F376" t="s">
        <v>16</v>
      </c>
      <c r="G376" s="8">
        <v>0.02</v>
      </c>
      <c r="H376" s="7" t="s">
        <v>372</v>
      </c>
      <c r="I376" s="7" t="s">
        <v>285</v>
      </c>
      <c r="J376" s="7" t="s">
        <v>14</v>
      </c>
      <c r="K376" s="7">
        <f t="shared" si="27"/>
        <v>40000</v>
      </c>
      <c r="L376" s="9">
        <f t="shared" si="28"/>
        <v>0</v>
      </c>
      <c r="M376" s="9">
        <f t="shared" si="29"/>
        <v>0</v>
      </c>
    </row>
    <row r="377" spans="1:13" x14ac:dyDescent="0.35">
      <c r="A377" s="4"/>
      <c r="B377" s="5">
        <f t="shared" si="31"/>
        <v>0</v>
      </c>
      <c r="C377" t="s">
        <v>400</v>
      </c>
      <c r="E377" s="15">
        <v>40000</v>
      </c>
      <c r="F377" t="s">
        <v>16</v>
      </c>
      <c r="G377" s="8">
        <v>0.02</v>
      </c>
      <c r="H377" s="7" t="s">
        <v>372</v>
      </c>
      <c r="I377" s="7" t="s">
        <v>285</v>
      </c>
      <c r="J377" s="7" t="s">
        <v>14</v>
      </c>
      <c r="K377" s="7">
        <f t="shared" si="27"/>
        <v>40000</v>
      </c>
      <c r="L377" s="9">
        <f t="shared" si="28"/>
        <v>0</v>
      </c>
      <c r="M377" s="9">
        <f t="shared" si="29"/>
        <v>0</v>
      </c>
    </row>
    <row r="378" spans="1:13" x14ac:dyDescent="0.35">
      <c r="A378" s="4"/>
      <c r="B378" s="5">
        <f t="shared" si="31"/>
        <v>0</v>
      </c>
      <c r="C378" t="s">
        <v>401</v>
      </c>
      <c r="E378" s="15">
        <v>44000</v>
      </c>
      <c r="F378" t="s">
        <v>16</v>
      </c>
      <c r="G378" s="8">
        <v>0.02</v>
      </c>
      <c r="H378" s="7" t="s">
        <v>372</v>
      </c>
      <c r="I378" s="7" t="s">
        <v>285</v>
      </c>
      <c r="J378" s="7" t="s">
        <v>14</v>
      </c>
      <c r="K378" s="7">
        <f t="shared" si="27"/>
        <v>44000</v>
      </c>
      <c r="L378" s="9">
        <f t="shared" si="28"/>
        <v>0</v>
      </c>
      <c r="M378" s="9">
        <f t="shared" si="29"/>
        <v>0</v>
      </c>
    </row>
    <row r="379" spans="1:13" x14ac:dyDescent="0.35">
      <c r="A379" s="4"/>
      <c r="B379" s="5">
        <f t="shared" si="31"/>
        <v>0</v>
      </c>
      <c r="C379" t="s">
        <v>402</v>
      </c>
      <c r="E379" s="15">
        <v>50000</v>
      </c>
      <c r="F379" t="s">
        <v>16</v>
      </c>
      <c r="G379" s="8">
        <v>0.02</v>
      </c>
      <c r="H379" s="7" t="s">
        <v>372</v>
      </c>
      <c r="I379" s="7" t="s">
        <v>285</v>
      </c>
      <c r="J379" s="7" t="s">
        <v>14</v>
      </c>
      <c r="K379" s="7">
        <f t="shared" si="27"/>
        <v>50000</v>
      </c>
      <c r="L379" s="9">
        <f t="shared" si="28"/>
        <v>0</v>
      </c>
      <c r="M379" s="9">
        <f t="shared" si="29"/>
        <v>0</v>
      </c>
    </row>
    <row r="380" spans="1:13" x14ac:dyDescent="0.35">
      <c r="A380" s="4"/>
      <c r="B380" s="5">
        <f t="shared" si="31"/>
        <v>0</v>
      </c>
      <c r="C380" t="s">
        <v>403</v>
      </c>
      <c r="E380" s="15">
        <v>50000</v>
      </c>
      <c r="F380" t="s">
        <v>16</v>
      </c>
      <c r="G380" s="8">
        <v>0.02</v>
      </c>
      <c r="H380" s="7" t="s">
        <v>372</v>
      </c>
      <c r="I380" s="7" t="s">
        <v>285</v>
      </c>
      <c r="J380" s="7" t="s">
        <v>14</v>
      </c>
      <c r="K380" s="7">
        <f t="shared" si="27"/>
        <v>50000</v>
      </c>
      <c r="L380" s="9">
        <f t="shared" si="28"/>
        <v>0</v>
      </c>
      <c r="M380" s="9">
        <f t="shared" si="29"/>
        <v>0</v>
      </c>
    </row>
    <row r="381" spans="1:13" x14ac:dyDescent="0.35">
      <c r="A381" s="4"/>
      <c r="B381" s="5">
        <f t="shared" si="31"/>
        <v>0</v>
      </c>
      <c r="C381" t="s">
        <v>404</v>
      </c>
      <c r="E381" s="15">
        <v>50000</v>
      </c>
      <c r="F381" t="s">
        <v>16</v>
      </c>
      <c r="G381" s="8">
        <v>0.02</v>
      </c>
      <c r="H381" s="7" t="s">
        <v>372</v>
      </c>
      <c r="I381" s="7" t="s">
        <v>285</v>
      </c>
      <c r="J381" s="7" t="s">
        <v>14</v>
      </c>
      <c r="K381" s="7">
        <f t="shared" si="27"/>
        <v>50000</v>
      </c>
      <c r="L381" s="9">
        <f t="shared" si="28"/>
        <v>0</v>
      </c>
      <c r="M381" s="9">
        <f t="shared" si="29"/>
        <v>0</v>
      </c>
    </row>
    <row r="382" spans="1:13" x14ac:dyDescent="0.35">
      <c r="A382" s="4"/>
      <c r="B382" s="5">
        <f t="shared" si="31"/>
        <v>0</v>
      </c>
      <c r="C382" t="s">
        <v>405</v>
      </c>
      <c r="E382" s="15">
        <v>50000</v>
      </c>
      <c r="F382" t="s">
        <v>16</v>
      </c>
      <c r="G382" s="8">
        <v>0.02</v>
      </c>
      <c r="H382" s="7" t="s">
        <v>372</v>
      </c>
      <c r="I382" s="7" t="s">
        <v>285</v>
      </c>
      <c r="J382" s="7" t="s">
        <v>14</v>
      </c>
      <c r="K382" s="7">
        <f t="shared" si="27"/>
        <v>50000</v>
      </c>
      <c r="L382" s="9">
        <f t="shared" si="28"/>
        <v>0</v>
      </c>
      <c r="M382" s="9">
        <f t="shared" si="29"/>
        <v>0</v>
      </c>
    </row>
    <row r="383" spans="1:13" x14ac:dyDescent="0.35">
      <c r="A383" s="4"/>
      <c r="B383" s="5">
        <f t="shared" si="31"/>
        <v>0</v>
      </c>
      <c r="C383" t="s">
        <v>406</v>
      </c>
      <c r="E383" s="15">
        <v>70000</v>
      </c>
      <c r="F383" t="s">
        <v>16</v>
      </c>
      <c r="G383" s="8">
        <v>0.02</v>
      </c>
      <c r="H383" s="7" t="s">
        <v>372</v>
      </c>
      <c r="I383" s="7" t="s">
        <v>285</v>
      </c>
      <c r="J383" s="7" t="s">
        <v>14</v>
      </c>
      <c r="K383" s="7">
        <f t="shared" si="27"/>
        <v>70000</v>
      </c>
      <c r="L383" s="9">
        <f t="shared" si="28"/>
        <v>0</v>
      </c>
      <c r="M383" s="9">
        <f t="shared" si="29"/>
        <v>0</v>
      </c>
    </row>
    <row r="384" spans="1:13" x14ac:dyDescent="0.35">
      <c r="A384" s="4"/>
      <c r="B384" s="5">
        <f t="shared" si="31"/>
        <v>0</v>
      </c>
      <c r="C384" t="s">
        <v>407</v>
      </c>
      <c r="E384" s="15">
        <v>75000</v>
      </c>
      <c r="F384" t="s">
        <v>16</v>
      </c>
      <c r="G384" s="8">
        <v>0.02</v>
      </c>
      <c r="H384" s="7" t="s">
        <v>372</v>
      </c>
      <c r="I384" s="7" t="s">
        <v>285</v>
      </c>
      <c r="J384" s="7" t="s">
        <v>14</v>
      </c>
      <c r="K384" s="7">
        <f t="shared" si="27"/>
        <v>75000</v>
      </c>
      <c r="L384" s="9">
        <f t="shared" si="28"/>
        <v>0</v>
      </c>
      <c r="M384" s="9">
        <f t="shared" si="29"/>
        <v>0</v>
      </c>
    </row>
    <row r="385" spans="1:13" x14ac:dyDescent="0.35">
      <c r="A385" s="4"/>
      <c r="B385" s="5">
        <f t="shared" si="31"/>
        <v>0</v>
      </c>
      <c r="C385" t="s">
        <v>408</v>
      </c>
      <c r="E385" s="15">
        <v>90000</v>
      </c>
      <c r="F385" t="s">
        <v>16</v>
      </c>
      <c r="G385" s="8">
        <v>0.02</v>
      </c>
      <c r="H385" s="7" t="s">
        <v>372</v>
      </c>
      <c r="I385" s="7" t="s">
        <v>285</v>
      </c>
      <c r="J385" s="7" t="s">
        <v>14</v>
      </c>
      <c r="K385" s="7">
        <f t="shared" si="27"/>
        <v>90000</v>
      </c>
      <c r="L385" s="9">
        <f t="shared" si="28"/>
        <v>0</v>
      </c>
      <c r="M385" s="9">
        <f t="shared" si="29"/>
        <v>0</v>
      </c>
    </row>
    <row r="386" spans="1:13" x14ac:dyDescent="0.35">
      <c r="A386" s="4"/>
      <c r="B386" s="5">
        <f t="shared" si="31"/>
        <v>0</v>
      </c>
      <c r="C386" t="s">
        <v>409</v>
      </c>
      <c r="E386" s="15">
        <v>97950</v>
      </c>
      <c r="F386" t="s">
        <v>16</v>
      </c>
      <c r="G386" s="8">
        <v>0.02</v>
      </c>
      <c r="H386" s="7" t="s">
        <v>372</v>
      </c>
      <c r="I386" s="7" t="s">
        <v>285</v>
      </c>
      <c r="J386" s="7" t="s">
        <v>14</v>
      </c>
      <c r="K386" s="7">
        <f t="shared" ref="K386:K449" si="32">IF(F386="gp",E386,IF(F386="sp",E386*0.1,IF(F386="cp",E386*0.01,0)))</f>
        <v>97950</v>
      </c>
      <c r="L386" s="9">
        <f t="shared" ref="L386:L449" si="33">B386*K386</f>
        <v>0</v>
      </c>
      <c r="M386" s="9">
        <f t="shared" ref="M386:M449" si="34">B386*G386</f>
        <v>0</v>
      </c>
    </row>
    <row r="387" spans="1:13" x14ac:dyDescent="0.35">
      <c r="A387" s="4"/>
      <c r="B387" s="5">
        <f t="shared" si="31"/>
        <v>0</v>
      </c>
      <c r="C387" t="s">
        <v>410</v>
      </c>
      <c r="E387" s="15">
        <v>98280</v>
      </c>
      <c r="F387" t="s">
        <v>16</v>
      </c>
      <c r="G387" s="8">
        <v>0.02</v>
      </c>
      <c r="H387" s="7" t="s">
        <v>372</v>
      </c>
      <c r="I387" s="7" t="s">
        <v>285</v>
      </c>
      <c r="J387" s="7" t="s">
        <v>14</v>
      </c>
      <c r="K387" s="7">
        <f t="shared" si="32"/>
        <v>98280</v>
      </c>
      <c r="L387" s="9">
        <f t="shared" si="33"/>
        <v>0</v>
      </c>
      <c r="M387" s="9">
        <f t="shared" si="34"/>
        <v>0</v>
      </c>
    </row>
    <row r="388" spans="1:13" x14ac:dyDescent="0.35">
      <c r="A388" s="4"/>
      <c r="B388" s="5">
        <f t="shared" si="31"/>
        <v>0</v>
      </c>
      <c r="C388" t="s">
        <v>411</v>
      </c>
      <c r="E388" s="15">
        <v>100000</v>
      </c>
      <c r="F388" t="s">
        <v>16</v>
      </c>
      <c r="G388" s="8">
        <v>0.02</v>
      </c>
      <c r="H388" s="7" t="s">
        <v>372</v>
      </c>
      <c r="I388" s="7" t="s">
        <v>285</v>
      </c>
      <c r="J388" s="7" t="s">
        <v>14</v>
      </c>
      <c r="K388" s="7">
        <f t="shared" si="32"/>
        <v>100000</v>
      </c>
      <c r="L388" s="9">
        <f t="shared" si="33"/>
        <v>0</v>
      </c>
      <c r="M388" s="9">
        <f t="shared" si="34"/>
        <v>0</v>
      </c>
    </row>
    <row r="389" spans="1:13" x14ac:dyDescent="0.35">
      <c r="A389" s="4"/>
      <c r="B389" s="5">
        <f t="shared" si="31"/>
        <v>0</v>
      </c>
      <c r="C389" t="s">
        <v>412</v>
      </c>
      <c r="E389" s="15">
        <v>125000</v>
      </c>
      <c r="F389" t="s">
        <v>16</v>
      </c>
      <c r="G389" s="8">
        <v>0.02</v>
      </c>
      <c r="H389" s="7" t="s">
        <v>372</v>
      </c>
      <c r="I389" s="7" t="s">
        <v>285</v>
      </c>
      <c r="J389" s="7" t="s">
        <v>14</v>
      </c>
      <c r="K389" s="7">
        <f t="shared" si="32"/>
        <v>125000</v>
      </c>
      <c r="L389" s="9">
        <f t="shared" si="33"/>
        <v>0</v>
      </c>
      <c r="M389" s="9">
        <f t="shared" si="34"/>
        <v>0</v>
      </c>
    </row>
    <row r="390" spans="1:13" x14ac:dyDescent="0.35">
      <c r="A390" s="4"/>
      <c r="B390" s="5">
        <f t="shared" si="31"/>
        <v>0</v>
      </c>
      <c r="C390" t="s">
        <v>413</v>
      </c>
      <c r="E390" s="15">
        <v>200000</v>
      </c>
      <c r="F390" t="s">
        <v>16</v>
      </c>
      <c r="G390" s="8">
        <v>0.02</v>
      </c>
      <c r="H390" s="7" t="s">
        <v>372</v>
      </c>
      <c r="I390" s="7" t="s">
        <v>285</v>
      </c>
      <c r="J390" s="7" t="s">
        <v>14</v>
      </c>
      <c r="K390" s="7">
        <f t="shared" si="32"/>
        <v>200000</v>
      </c>
      <c r="L390" s="9">
        <f t="shared" si="33"/>
        <v>0</v>
      </c>
      <c r="M390" s="9">
        <f t="shared" si="34"/>
        <v>0</v>
      </c>
    </row>
    <row r="391" spans="1:13" x14ac:dyDescent="0.35">
      <c r="A391" s="4"/>
      <c r="B391" s="5">
        <f t="shared" si="31"/>
        <v>0</v>
      </c>
      <c r="C391" t="s">
        <v>414</v>
      </c>
      <c r="E391" s="15">
        <v>200000</v>
      </c>
      <c r="F391" t="s">
        <v>16</v>
      </c>
      <c r="G391" s="8">
        <v>0.02</v>
      </c>
      <c r="H391" s="7" t="s">
        <v>372</v>
      </c>
      <c r="I391" s="7" t="s">
        <v>285</v>
      </c>
      <c r="J391" s="7" t="s">
        <v>14</v>
      </c>
      <c r="K391" s="7">
        <f t="shared" si="32"/>
        <v>200000</v>
      </c>
      <c r="L391" s="9">
        <f t="shared" si="33"/>
        <v>0</v>
      </c>
      <c r="M391" s="9">
        <f t="shared" si="34"/>
        <v>0</v>
      </c>
    </row>
    <row r="392" spans="1:13" x14ac:dyDescent="0.35">
      <c r="A392" s="4"/>
      <c r="B392" s="5">
        <f t="shared" si="31"/>
        <v>0</v>
      </c>
      <c r="C392" t="s">
        <v>415</v>
      </c>
      <c r="E392" s="15">
        <v>200000</v>
      </c>
      <c r="F392" t="s">
        <v>16</v>
      </c>
      <c r="G392" s="8">
        <v>0.02</v>
      </c>
      <c r="H392" s="7" t="s">
        <v>372</v>
      </c>
      <c r="I392" s="7" t="s">
        <v>285</v>
      </c>
      <c r="J392" s="7" t="s">
        <v>14</v>
      </c>
      <c r="K392" s="7">
        <f t="shared" si="32"/>
        <v>200000</v>
      </c>
      <c r="L392" s="9">
        <f t="shared" si="33"/>
        <v>0</v>
      </c>
      <c r="M392" s="9">
        <f t="shared" si="34"/>
        <v>0</v>
      </c>
    </row>
    <row r="393" spans="1:13" x14ac:dyDescent="0.35">
      <c r="A393" s="4"/>
      <c r="B393" s="5">
        <f t="shared" si="31"/>
        <v>0</v>
      </c>
      <c r="C393" t="s">
        <v>416</v>
      </c>
      <c r="E393" s="15">
        <v>200000</v>
      </c>
      <c r="F393" t="s">
        <v>16</v>
      </c>
      <c r="G393" s="8">
        <v>0.02</v>
      </c>
      <c r="H393" s="7" t="s">
        <v>372</v>
      </c>
      <c r="I393" s="7" t="s">
        <v>285</v>
      </c>
      <c r="J393" s="7" t="s">
        <v>14</v>
      </c>
      <c r="K393" s="7">
        <f t="shared" si="32"/>
        <v>200000</v>
      </c>
      <c r="L393" s="9">
        <f t="shared" si="33"/>
        <v>0</v>
      </c>
      <c r="M393" s="9">
        <f t="shared" si="34"/>
        <v>0</v>
      </c>
    </row>
    <row r="394" spans="1:13" x14ac:dyDescent="0.35">
      <c r="A394" s="4"/>
      <c r="B394" s="5">
        <f t="shared" si="31"/>
        <v>0</v>
      </c>
      <c r="C394" t="s">
        <v>417</v>
      </c>
      <c r="E394" s="15">
        <v>200000</v>
      </c>
      <c r="F394" t="s">
        <v>16</v>
      </c>
      <c r="G394" s="8">
        <v>0.02</v>
      </c>
      <c r="H394" s="7" t="s">
        <v>372</v>
      </c>
      <c r="I394" s="7" t="s">
        <v>285</v>
      </c>
      <c r="J394" s="7" t="s">
        <v>14</v>
      </c>
      <c r="K394" s="7">
        <f t="shared" si="32"/>
        <v>200000</v>
      </c>
      <c r="L394" s="9">
        <f t="shared" si="33"/>
        <v>0</v>
      </c>
      <c r="M394" s="9">
        <f t="shared" si="34"/>
        <v>0</v>
      </c>
    </row>
    <row r="395" spans="1:13" x14ac:dyDescent="0.35">
      <c r="A395" s="4"/>
      <c r="B395" s="5" t="e">
        <f>IF(#REF!=2,0,IF(SUM(B396:B431)&gt;0,1,0))</f>
        <v>#REF!</v>
      </c>
      <c r="C395" s="6" t="str">
        <f>" -------"&amp;H395&amp;"-----"</f>
        <v xml:space="preserve"> -------Rods-----</v>
      </c>
      <c r="D395" s="6"/>
      <c r="E395" s="7"/>
      <c r="F395" s="7"/>
      <c r="G395" s="8"/>
      <c r="H395" s="7" t="str">
        <f>H396</f>
        <v>Rods</v>
      </c>
      <c r="I395" s="7" t="s">
        <v>285</v>
      </c>
      <c r="J395" s="7" t="s">
        <v>14</v>
      </c>
      <c r="K395" s="7">
        <f t="shared" si="32"/>
        <v>0</v>
      </c>
      <c r="L395" s="9" t="e">
        <f t="shared" si="33"/>
        <v>#REF!</v>
      </c>
      <c r="M395" s="9" t="e">
        <f t="shared" si="34"/>
        <v>#REF!</v>
      </c>
    </row>
    <row r="396" spans="1:13" x14ac:dyDescent="0.35">
      <c r="A396" s="4"/>
      <c r="B396" s="5">
        <f t="shared" ref="B396:B431" si="35">A396+MAX(N396:Z396)</f>
        <v>0</v>
      </c>
      <c r="C396" s="14" t="s">
        <v>418</v>
      </c>
      <c r="D396" s="14"/>
      <c r="E396" s="15">
        <v>3000</v>
      </c>
      <c r="F396" t="s">
        <v>16</v>
      </c>
      <c r="G396" s="8">
        <v>5</v>
      </c>
      <c r="H396" s="7" t="s">
        <v>419</v>
      </c>
      <c r="I396" s="7" t="s">
        <v>285</v>
      </c>
      <c r="J396" s="7" t="s">
        <v>14</v>
      </c>
      <c r="K396" s="7">
        <f t="shared" si="32"/>
        <v>3000</v>
      </c>
      <c r="L396" s="9">
        <f t="shared" si="33"/>
        <v>0</v>
      </c>
      <c r="M396" s="9">
        <f t="shared" si="34"/>
        <v>0</v>
      </c>
    </row>
    <row r="397" spans="1:13" x14ac:dyDescent="0.35">
      <c r="A397" s="4"/>
      <c r="B397" s="5">
        <f t="shared" si="35"/>
        <v>0</v>
      </c>
      <c r="C397" s="14" t="s">
        <v>420</v>
      </c>
      <c r="D397" s="14"/>
      <c r="E397" s="15">
        <v>3000</v>
      </c>
      <c r="F397" t="s">
        <v>16</v>
      </c>
      <c r="G397" s="8">
        <v>5</v>
      </c>
      <c r="H397" s="7" t="s">
        <v>419</v>
      </c>
      <c r="I397" s="7" t="s">
        <v>285</v>
      </c>
      <c r="J397" s="7" t="s">
        <v>14</v>
      </c>
      <c r="K397" s="7">
        <f t="shared" si="32"/>
        <v>3000</v>
      </c>
      <c r="L397" s="9">
        <f t="shared" si="33"/>
        <v>0</v>
      </c>
      <c r="M397" s="9">
        <f t="shared" si="34"/>
        <v>0</v>
      </c>
    </row>
    <row r="398" spans="1:13" x14ac:dyDescent="0.35">
      <c r="A398" s="4"/>
      <c r="B398" s="5">
        <f t="shared" si="35"/>
        <v>0</v>
      </c>
      <c r="C398" s="14" t="s">
        <v>421</v>
      </c>
      <c r="D398" s="14"/>
      <c r="E398" s="15">
        <v>3000</v>
      </c>
      <c r="F398" t="s">
        <v>16</v>
      </c>
      <c r="G398" s="8">
        <v>5</v>
      </c>
      <c r="H398" s="7" t="s">
        <v>419</v>
      </c>
      <c r="I398" s="7" t="s">
        <v>285</v>
      </c>
      <c r="J398" s="7" t="s">
        <v>14</v>
      </c>
      <c r="K398" s="7">
        <f t="shared" si="32"/>
        <v>3000</v>
      </c>
      <c r="L398" s="9">
        <f t="shared" si="33"/>
        <v>0</v>
      </c>
      <c r="M398" s="9">
        <f t="shared" si="34"/>
        <v>0</v>
      </c>
    </row>
    <row r="399" spans="1:13" x14ac:dyDescent="0.35">
      <c r="A399" s="4"/>
      <c r="B399" s="5">
        <f t="shared" si="35"/>
        <v>0</v>
      </c>
      <c r="C399" s="14" t="s">
        <v>422</v>
      </c>
      <c r="D399" s="14"/>
      <c r="E399" s="15">
        <v>5000</v>
      </c>
      <c r="F399" t="s">
        <v>16</v>
      </c>
      <c r="G399" s="8">
        <v>5</v>
      </c>
      <c r="H399" s="7" t="s">
        <v>419</v>
      </c>
      <c r="I399" s="7" t="s">
        <v>285</v>
      </c>
      <c r="J399" s="7" t="s">
        <v>14</v>
      </c>
      <c r="K399" s="7">
        <f t="shared" si="32"/>
        <v>5000</v>
      </c>
      <c r="L399" s="9">
        <f t="shared" si="33"/>
        <v>0</v>
      </c>
      <c r="M399" s="9">
        <f t="shared" si="34"/>
        <v>0</v>
      </c>
    </row>
    <row r="400" spans="1:13" x14ac:dyDescent="0.35">
      <c r="A400" s="4"/>
      <c r="B400" s="5">
        <f t="shared" si="35"/>
        <v>0</v>
      </c>
      <c r="C400" s="14" t="s">
        <v>423</v>
      </c>
      <c r="D400" s="14"/>
      <c r="E400" s="15">
        <v>9000</v>
      </c>
      <c r="F400" t="s">
        <v>16</v>
      </c>
      <c r="G400" s="8">
        <v>5</v>
      </c>
      <c r="H400" s="7" t="s">
        <v>419</v>
      </c>
      <c r="I400" s="7" t="s">
        <v>285</v>
      </c>
      <c r="J400" s="7" t="s">
        <v>14</v>
      </c>
      <c r="K400" s="7">
        <f t="shared" si="32"/>
        <v>9000</v>
      </c>
      <c r="L400" s="9">
        <f t="shared" si="33"/>
        <v>0</v>
      </c>
      <c r="M400" s="9">
        <f t="shared" si="34"/>
        <v>0</v>
      </c>
    </row>
    <row r="401" spans="1:13" x14ac:dyDescent="0.35">
      <c r="A401" s="4"/>
      <c r="B401" s="5">
        <f t="shared" si="35"/>
        <v>0</v>
      </c>
      <c r="C401" s="14" t="s">
        <v>424</v>
      </c>
      <c r="D401" s="14"/>
      <c r="E401" s="15">
        <v>10500</v>
      </c>
      <c r="F401" t="s">
        <v>16</v>
      </c>
      <c r="G401" s="8">
        <v>5</v>
      </c>
      <c r="H401" s="7" t="s">
        <v>419</v>
      </c>
      <c r="I401" s="7" t="s">
        <v>285</v>
      </c>
      <c r="J401" s="7" t="s">
        <v>14</v>
      </c>
      <c r="K401" s="7">
        <f t="shared" si="32"/>
        <v>10500</v>
      </c>
      <c r="L401" s="9">
        <f t="shared" si="33"/>
        <v>0</v>
      </c>
      <c r="M401" s="9">
        <f t="shared" si="34"/>
        <v>0</v>
      </c>
    </row>
    <row r="402" spans="1:13" x14ac:dyDescent="0.35">
      <c r="A402" s="4"/>
      <c r="B402" s="5">
        <f t="shared" si="35"/>
        <v>0</v>
      </c>
      <c r="C402" s="14" t="s">
        <v>425</v>
      </c>
      <c r="D402" s="14"/>
      <c r="E402" s="15">
        <v>11000</v>
      </c>
      <c r="F402" t="s">
        <v>16</v>
      </c>
      <c r="G402" s="8">
        <v>5</v>
      </c>
      <c r="H402" s="7" t="s">
        <v>419</v>
      </c>
      <c r="I402" s="7" t="s">
        <v>285</v>
      </c>
      <c r="J402" s="7" t="s">
        <v>14</v>
      </c>
      <c r="K402" s="7">
        <f t="shared" si="32"/>
        <v>11000</v>
      </c>
      <c r="L402" s="9">
        <f t="shared" si="33"/>
        <v>0</v>
      </c>
      <c r="M402" s="9">
        <f t="shared" si="34"/>
        <v>0</v>
      </c>
    </row>
    <row r="403" spans="1:13" x14ac:dyDescent="0.35">
      <c r="A403" s="4"/>
      <c r="B403" s="5">
        <f t="shared" si="35"/>
        <v>0</v>
      </c>
      <c r="C403" s="14" t="s">
        <v>426</v>
      </c>
      <c r="D403" s="14"/>
      <c r="E403" s="15">
        <v>11000</v>
      </c>
      <c r="F403" t="s">
        <v>16</v>
      </c>
      <c r="G403" s="8">
        <v>5</v>
      </c>
      <c r="H403" s="7" t="s">
        <v>419</v>
      </c>
      <c r="I403" s="7" t="s">
        <v>285</v>
      </c>
      <c r="J403" s="7" t="s">
        <v>14</v>
      </c>
      <c r="K403" s="7">
        <f t="shared" si="32"/>
        <v>11000</v>
      </c>
      <c r="L403" s="9">
        <f t="shared" si="33"/>
        <v>0</v>
      </c>
      <c r="M403" s="9">
        <f t="shared" si="34"/>
        <v>0</v>
      </c>
    </row>
    <row r="404" spans="1:13" x14ac:dyDescent="0.35">
      <c r="A404" s="4"/>
      <c r="B404" s="5">
        <f t="shared" si="35"/>
        <v>0</v>
      </c>
      <c r="C404" s="14" t="s">
        <v>427</v>
      </c>
      <c r="D404" s="14"/>
      <c r="E404" s="15">
        <v>11000</v>
      </c>
      <c r="F404" t="s">
        <v>16</v>
      </c>
      <c r="G404" s="8">
        <v>5</v>
      </c>
      <c r="H404" s="7" t="s">
        <v>419</v>
      </c>
      <c r="I404" s="7" t="s">
        <v>285</v>
      </c>
      <c r="J404" s="7" t="s">
        <v>14</v>
      </c>
      <c r="K404" s="7">
        <f t="shared" si="32"/>
        <v>11000</v>
      </c>
      <c r="L404" s="9">
        <f t="shared" si="33"/>
        <v>0</v>
      </c>
      <c r="M404" s="9">
        <f t="shared" si="34"/>
        <v>0</v>
      </c>
    </row>
    <row r="405" spans="1:13" x14ac:dyDescent="0.35">
      <c r="A405" s="4"/>
      <c r="B405" s="5">
        <f t="shared" si="35"/>
        <v>0</v>
      </c>
      <c r="C405" s="14" t="s">
        <v>428</v>
      </c>
      <c r="D405" s="14"/>
      <c r="E405" s="15">
        <v>11000</v>
      </c>
      <c r="F405" t="s">
        <v>16</v>
      </c>
      <c r="G405" s="8">
        <v>5</v>
      </c>
      <c r="H405" s="7" t="s">
        <v>419</v>
      </c>
      <c r="I405" s="7" t="s">
        <v>285</v>
      </c>
      <c r="J405" s="7" t="s">
        <v>14</v>
      </c>
      <c r="K405" s="7">
        <f t="shared" si="32"/>
        <v>11000</v>
      </c>
      <c r="L405" s="9">
        <f t="shared" si="33"/>
        <v>0</v>
      </c>
      <c r="M405" s="9">
        <f t="shared" si="34"/>
        <v>0</v>
      </c>
    </row>
    <row r="406" spans="1:13" x14ac:dyDescent="0.35">
      <c r="A406" s="4"/>
      <c r="B406" s="5">
        <f t="shared" si="35"/>
        <v>0</v>
      </c>
      <c r="C406" s="14" t="s">
        <v>429</v>
      </c>
      <c r="D406" s="14"/>
      <c r="E406" s="15">
        <v>12000</v>
      </c>
      <c r="F406" t="s">
        <v>16</v>
      </c>
      <c r="G406" s="8">
        <v>5</v>
      </c>
      <c r="H406" s="7" t="s">
        <v>419</v>
      </c>
      <c r="I406" s="7" t="s">
        <v>285</v>
      </c>
      <c r="J406" s="7" t="s">
        <v>14</v>
      </c>
      <c r="K406" s="7">
        <f t="shared" si="32"/>
        <v>12000</v>
      </c>
      <c r="L406" s="9">
        <f t="shared" si="33"/>
        <v>0</v>
      </c>
      <c r="M406" s="9">
        <f t="shared" si="34"/>
        <v>0</v>
      </c>
    </row>
    <row r="407" spans="1:13" x14ac:dyDescent="0.35">
      <c r="A407" s="4"/>
      <c r="B407" s="5">
        <f t="shared" si="35"/>
        <v>0</v>
      </c>
      <c r="C407" s="14" t="s">
        <v>430</v>
      </c>
      <c r="D407" s="14"/>
      <c r="E407" s="15">
        <v>13000</v>
      </c>
      <c r="F407" t="s">
        <v>16</v>
      </c>
      <c r="G407" s="8">
        <v>5</v>
      </c>
      <c r="H407" s="7" t="s">
        <v>419</v>
      </c>
      <c r="I407" s="7" t="s">
        <v>285</v>
      </c>
      <c r="J407" s="7" t="s">
        <v>14</v>
      </c>
      <c r="K407" s="7">
        <f t="shared" si="32"/>
        <v>13000</v>
      </c>
      <c r="L407" s="9">
        <f t="shared" si="33"/>
        <v>0</v>
      </c>
      <c r="M407" s="9">
        <f t="shared" si="34"/>
        <v>0</v>
      </c>
    </row>
    <row r="408" spans="1:13" x14ac:dyDescent="0.35">
      <c r="A408" s="4"/>
      <c r="B408" s="5">
        <f t="shared" si="35"/>
        <v>0</v>
      </c>
      <c r="C408" s="14" t="s">
        <v>431</v>
      </c>
      <c r="D408" s="14"/>
      <c r="E408" s="15">
        <v>14000</v>
      </c>
      <c r="F408" t="s">
        <v>16</v>
      </c>
      <c r="G408" s="8">
        <v>5</v>
      </c>
      <c r="H408" s="7" t="s">
        <v>419</v>
      </c>
      <c r="I408" s="7" t="s">
        <v>285</v>
      </c>
      <c r="J408" s="7" t="s">
        <v>14</v>
      </c>
      <c r="K408" s="7">
        <f t="shared" si="32"/>
        <v>14000</v>
      </c>
      <c r="L408" s="9">
        <f t="shared" si="33"/>
        <v>0</v>
      </c>
      <c r="M408" s="9">
        <f t="shared" si="34"/>
        <v>0</v>
      </c>
    </row>
    <row r="409" spans="1:13" x14ac:dyDescent="0.35">
      <c r="A409" s="4"/>
      <c r="B409" s="5">
        <f t="shared" si="35"/>
        <v>0</v>
      </c>
      <c r="C409" s="14" t="s">
        <v>432</v>
      </c>
      <c r="D409" s="14"/>
      <c r="E409" s="15">
        <v>15000</v>
      </c>
      <c r="F409" t="s">
        <v>16</v>
      </c>
      <c r="G409" s="8">
        <v>5</v>
      </c>
      <c r="H409" s="7" t="s">
        <v>419</v>
      </c>
      <c r="I409" s="7" t="s">
        <v>285</v>
      </c>
      <c r="J409" s="7" t="s">
        <v>14</v>
      </c>
      <c r="K409" s="7">
        <f t="shared" si="32"/>
        <v>15000</v>
      </c>
      <c r="L409" s="9">
        <f t="shared" si="33"/>
        <v>0</v>
      </c>
      <c r="M409" s="9">
        <f t="shared" si="34"/>
        <v>0</v>
      </c>
    </row>
    <row r="410" spans="1:13" x14ac:dyDescent="0.35">
      <c r="A410" s="4"/>
      <c r="B410" s="5">
        <f t="shared" si="35"/>
        <v>0</v>
      </c>
      <c r="C410" s="14" t="s">
        <v>433</v>
      </c>
      <c r="D410" s="14"/>
      <c r="E410" s="15">
        <v>19000</v>
      </c>
      <c r="F410" t="s">
        <v>16</v>
      </c>
      <c r="G410" s="8">
        <v>5</v>
      </c>
      <c r="H410" s="7" t="s">
        <v>419</v>
      </c>
      <c r="I410" s="7" t="s">
        <v>285</v>
      </c>
      <c r="J410" s="7" t="s">
        <v>14</v>
      </c>
      <c r="K410" s="7">
        <f t="shared" si="32"/>
        <v>19000</v>
      </c>
      <c r="L410" s="9">
        <f t="shared" si="33"/>
        <v>0</v>
      </c>
      <c r="M410" s="9">
        <f t="shared" si="34"/>
        <v>0</v>
      </c>
    </row>
    <row r="411" spans="1:13" x14ac:dyDescent="0.35">
      <c r="A411" s="4"/>
      <c r="B411" s="5">
        <f t="shared" si="35"/>
        <v>0</v>
      </c>
      <c r="C411" s="14" t="s">
        <v>434</v>
      </c>
      <c r="D411" s="14"/>
      <c r="E411" s="15">
        <v>23500</v>
      </c>
      <c r="F411" t="s">
        <v>16</v>
      </c>
      <c r="G411" s="8">
        <v>5</v>
      </c>
      <c r="H411" s="7" t="s">
        <v>419</v>
      </c>
      <c r="I411" s="7" t="s">
        <v>285</v>
      </c>
      <c r="J411" s="7" t="s">
        <v>14</v>
      </c>
      <c r="K411" s="7">
        <f t="shared" si="32"/>
        <v>23500</v>
      </c>
      <c r="L411" s="9">
        <f t="shared" si="33"/>
        <v>0</v>
      </c>
      <c r="M411" s="9">
        <f t="shared" si="34"/>
        <v>0</v>
      </c>
    </row>
    <row r="412" spans="1:13" x14ac:dyDescent="0.35">
      <c r="A412" s="4"/>
      <c r="B412" s="5">
        <f t="shared" si="35"/>
        <v>0</v>
      </c>
      <c r="C412" s="14" t="s">
        <v>435</v>
      </c>
      <c r="D412" s="14"/>
      <c r="E412" s="15">
        <v>24500</v>
      </c>
      <c r="F412" t="s">
        <v>16</v>
      </c>
      <c r="G412" s="8">
        <v>5</v>
      </c>
      <c r="H412" s="7" t="s">
        <v>419</v>
      </c>
      <c r="I412" s="7" t="s">
        <v>285</v>
      </c>
      <c r="J412" s="7" t="s">
        <v>14</v>
      </c>
      <c r="K412" s="7">
        <f t="shared" si="32"/>
        <v>24500</v>
      </c>
      <c r="L412" s="9">
        <f t="shared" si="33"/>
        <v>0</v>
      </c>
      <c r="M412" s="9">
        <f t="shared" si="34"/>
        <v>0</v>
      </c>
    </row>
    <row r="413" spans="1:13" x14ac:dyDescent="0.35">
      <c r="A413" s="4"/>
      <c r="B413" s="5">
        <f t="shared" si="35"/>
        <v>0</v>
      </c>
      <c r="C413" s="14" t="s">
        <v>436</v>
      </c>
      <c r="D413" s="14"/>
      <c r="E413" s="15">
        <v>24500</v>
      </c>
      <c r="F413" t="s">
        <v>16</v>
      </c>
      <c r="G413" s="8">
        <v>5</v>
      </c>
      <c r="H413" s="7" t="s">
        <v>419</v>
      </c>
      <c r="I413" s="7" t="s">
        <v>285</v>
      </c>
      <c r="J413" s="7" t="s">
        <v>14</v>
      </c>
      <c r="K413" s="7">
        <f t="shared" si="32"/>
        <v>24500</v>
      </c>
      <c r="L413" s="9">
        <f t="shared" si="33"/>
        <v>0</v>
      </c>
      <c r="M413" s="9">
        <f t="shared" si="34"/>
        <v>0</v>
      </c>
    </row>
    <row r="414" spans="1:13" x14ac:dyDescent="0.35">
      <c r="A414" s="4"/>
      <c r="B414" s="5">
        <f t="shared" si="35"/>
        <v>0</v>
      </c>
      <c r="C414" s="14" t="s">
        <v>437</v>
      </c>
      <c r="D414" s="14"/>
      <c r="E414" s="15">
        <v>24500</v>
      </c>
      <c r="F414" t="s">
        <v>16</v>
      </c>
      <c r="G414" s="8">
        <v>5</v>
      </c>
      <c r="H414" s="7" t="s">
        <v>419</v>
      </c>
      <c r="I414" s="7" t="s">
        <v>285</v>
      </c>
      <c r="J414" s="7" t="s">
        <v>14</v>
      </c>
      <c r="K414" s="7">
        <f t="shared" si="32"/>
        <v>24500</v>
      </c>
      <c r="L414" s="9">
        <f t="shared" si="33"/>
        <v>0</v>
      </c>
      <c r="M414" s="9">
        <f t="shared" si="34"/>
        <v>0</v>
      </c>
    </row>
    <row r="415" spans="1:13" x14ac:dyDescent="0.35">
      <c r="A415" s="4"/>
      <c r="B415" s="5">
        <f t="shared" si="35"/>
        <v>0</v>
      </c>
      <c r="C415" s="14" t="s">
        <v>438</v>
      </c>
      <c r="D415" s="14"/>
      <c r="E415" s="15">
        <v>25000</v>
      </c>
      <c r="F415" t="s">
        <v>16</v>
      </c>
      <c r="G415" s="8">
        <v>5</v>
      </c>
      <c r="H415" s="7" t="s">
        <v>419</v>
      </c>
      <c r="I415" s="7" t="s">
        <v>285</v>
      </c>
      <c r="J415" s="7" t="s">
        <v>14</v>
      </c>
      <c r="K415" s="7">
        <f t="shared" si="32"/>
        <v>25000</v>
      </c>
      <c r="L415" s="9">
        <f t="shared" si="33"/>
        <v>0</v>
      </c>
      <c r="M415" s="9">
        <f t="shared" si="34"/>
        <v>0</v>
      </c>
    </row>
    <row r="416" spans="1:13" x14ac:dyDescent="0.35">
      <c r="A416" s="4"/>
      <c r="B416" s="5">
        <f t="shared" si="35"/>
        <v>0</v>
      </c>
      <c r="C416" s="14" t="s">
        <v>439</v>
      </c>
      <c r="D416" s="14"/>
      <c r="E416" s="15">
        <v>25000</v>
      </c>
      <c r="F416" t="s">
        <v>16</v>
      </c>
      <c r="G416" s="8">
        <v>5</v>
      </c>
      <c r="H416" s="7" t="s">
        <v>419</v>
      </c>
      <c r="I416" s="7" t="s">
        <v>285</v>
      </c>
      <c r="J416" s="7" t="s">
        <v>14</v>
      </c>
      <c r="K416" s="7">
        <f t="shared" si="32"/>
        <v>25000</v>
      </c>
      <c r="L416" s="9">
        <f t="shared" si="33"/>
        <v>0</v>
      </c>
      <c r="M416" s="9">
        <f t="shared" si="34"/>
        <v>0</v>
      </c>
    </row>
    <row r="417" spans="1:13" x14ac:dyDescent="0.35">
      <c r="A417" s="4"/>
      <c r="B417" s="5">
        <f t="shared" si="35"/>
        <v>0</v>
      </c>
      <c r="C417" s="14" t="s">
        <v>440</v>
      </c>
      <c r="D417" s="14"/>
      <c r="E417" s="15">
        <v>32500</v>
      </c>
      <c r="F417" t="s">
        <v>16</v>
      </c>
      <c r="G417" s="8">
        <v>5</v>
      </c>
      <c r="H417" s="7" t="s">
        <v>419</v>
      </c>
      <c r="I417" s="7" t="s">
        <v>285</v>
      </c>
      <c r="J417" s="7" t="s">
        <v>14</v>
      </c>
      <c r="K417" s="7">
        <f t="shared" si="32"/>
        <v>32500</v>
      </c>
      <c r="L417" s="9">
        <f t="shared" si="33"/>
        <v>0</v>
      </c>
      <c r="M417" s="9">
        <f t="shared" si="34"/>
        <v>0</v>
      </c>
    </row>
    <row r="418" spans="1:13" x14ac:dyDescent="0.35">
      <c r="A418" s="4"/>
      <c r="B418" s="5">
        <f t="shared" si="35"/>
        <v>0</v>
      </c>
      <c r="C418" s="14" t="s">
        <v>441</v>
      </c>
      <c r="D418" s="14"/>
      <c r="E418" s="15">
        <v>33000</v>
      </c>
      <c r="F418" t="s">
        <v>16</v>
      </c>
      <c r="G418" s="8">
        <v>5</v>
      </c>
      <c r="H418" s="7" t="s">
        <v>419</v>
      </c>
      <c r="I418" s="7" t="s">
        <v>285</v>
      </c>
      <c r="J418" s="7" t="s">
        <v>14</v>
      </c>
      <c r="K418" s="7">
        <f t="shared" si="32"/>
        <v>33000</v>
      </c>
      <c r="L418" s="9">
        <f t="shared" si="33"/>
        <v>0</v>
      </c>
      <c r="M418" s="9">
        <f t="shared" si="34"/>
        <v>0</v>
      </c>
    </row>
    <row r="419" spans="1:13" x14ac:dyDescent="0.35">
      <c r="A419" s="4"/>
      <c r="B419" s="5">
        <f t="shared" si="35"/>
        <v>0</v>
      </c>
      <c r="C419" s="14" t="s">
        <v>442</v>
      </c>
      <c r="D419" s="14"/>
      <c r="E419" s="15">
        <v>35000</v>
      </c>
      <c r="F419" t="s">
        <v>16</v>
      </c>
      <c r="G419" s="8">
        <v>5</v>
      </c>
      <c r="H419" s="7" t="s">
        <v>419</v>
      </c>
      <c r="I419" s="7" t="s">
        <v>285</v>
      </c>
      <c r="J419" s="7" t="s">
        <v>14</v>
      </c>
      <c r="K419" s="7">
        <f t="shared" si="32"/>
        <v>35000</v>
      </c>
      <c r="L419" s="9">
        <f t="shared" si="33"/>
        <v>0</v>
      </c>
      <c r="M419" s="9">
        <f t="shared" si="34"/>
        <v>0</v>
      </c>
    </row>
    <row r="420" spans="1:13" x14ac:dyDescent="0.35">
      <c r="A420" s="4"/>
      <c r="B420" s="5">
        <f t="shared" si="35"/>
        <v>0</v>
      </c>
      <c r="C420" s="14" t="s">
        <v>443</v>
      </c>
      <c r="D420" s="14"/>
      <c r="E420" s="15">
        <v>37000</v>
      </c>
      <c r="F420" t="s">
        <v>16</v>
      </c>
      <c r="G420" s="8">
        <v>5</v>
      </c>
      <c r="H420" s="7" t="s">
        <v>419</v>
      </c>
      <c r="I420" s="7" t="s">
        <v>285</v>
      </c>
      <c r="J420" s="7" t="s">
        <v>14</v>
      </c>
      <c r="K420" s="7">
        <f t="shared" si="32"/>
        <v>37000</v>
      </c>
      <c r="L420" s="9">
        <f t="shared" si="33"/>
        <v>0</v>
      </c>
      <c r="M420" s="9">
        <f t="shared" si="34"/>
        <v>0</v>
      </c>
    </row>
    <row r="421" spans="1:13" x14ac:dyDescent="0.35">
      <c r="A421" s="4"/>
      <c r="B421" s="5">
        <f t="shared" si="35"/>
        <v>0</v>
      </c>
      <c r="C421" s="14" t="s">
        <v>444</v>
      </c>
      <c r="D421" s="14"/>
      <c r="E421" s="15">
        <v>50000</v>
      </c>
      <c r="F421" t="s">
        <v>16</v>
      </c>
      <c r="G421" s="8">
        <v>5</v>
      </c>
      <c r="H421" s="7" t="s">
        <v>419</v>
      </c>
      <c r="I421" s="7" t="s">
        <v>285</v>
      </c>
      <c r="J421" s="7" t="s">
        <v>14</v>
      </c>
      <c r="K421" s="7">
        <f t="shared" si="32"/>
        <v>50000</v>
      </c>
      <c r="L421" s="9">
        <f t="shared" si="33"/>
        <v>0</v>
      </c>
      <c r="M421" s="9">
        <f t="shared" si="34"/>
        <v>0</v>
      </c>
    </row>
    <row r="422" spans="1:13" x14ac:dyDescent="0.35">
      <c r="A422" s="4"/>
      <c r="B422" s="5">
        <f t="shared" si="35"/>
        <v>0</v>
      </c>
      <c r="C422" s="14" t="s">
        <v>445</v>
      </c>
      <c r="D422" s="14"/>
      <c r="E422" s="15">
        <v>50000</v>
      </c>
      <c r="F422" t="s">
        <v>16</v>
      </c>
      <c r="G422" s="8">
        <v>5</v>
      </c>
      <c r="H422" s="7" t="s">
        <v>419</v>
      </c>
      <c r="I422" s="7" t="s">
        <v>285</v>
      </c>
      <c r="J422" s="7" t="s">
        <v>14</v>
      </c>
      <c r="K422" s="7">
        <f t="shared" si="32"/>
        <v>50000</v>
      </c>
      <c r="L422" s="9">
        <f t="shared" si="33"/>
        <v>0</v>
      </c>
      <c r="M422" s="9">
        <f t="shared" si="34"/>
        <v>0</v>
      </c>
    </row>
    <row r="423" spans="1:13" x14ac:dyDescent="0.35">
      <c r="A423" s="4"/>
      <c r="B423" s="5">
        <f t="shared" si="35"/>
        <v>0</v>
      </c>
      <c r="C423" s="14" t="s">
        <v>446</v>
      </c>
      <c r="D423" s="14"/>
      <c r="E423" s="15">
        <v>54000</v>
      </c>
      <c r="F423" t="s">
        <v>16</v>
      </c>
      <c r="G423" s="8">
        <v>5</v>
      </c>
      <c r="H423" s="7" t="s">
        <v>419</v>
      </c>
      <c r="I423" s="7" t="s">
        <v>285</v>
      </c>
      <c r="J423" s="7" t="s">
        <v>14</v>
      </c>
      <c r="K423" s="7">
        <f t="shared" si="32"/>
        <v>54000</v>
      </c>
      <c r="L423" s="9">
        <f t="shared" si="33"/>
        <v>0</v>
      </c>
      <c r="M423" s="9">
        <f t="shared" si="34"/>
        <v>0</v>
      </c>
    </row>
    <row r="424" spans="1:13" x14ac:dyDescent="0.35">
      <c r="A424" s="4"/>
      <c r="B424" s="5">
        <f t="shared" si="35"/>
        <v>0</v>
      </c>
      <c r="C424" s="14" t="s">
        <v>447</v>
      </c>
      <c r="D424" s="14"/>
      <c r="E424" s="15">
        <v>60000</v>
      </c>
      <c r="F424" t="s">
        <v>16</v>
      </c>
      <c r="G424" s="8">
        <v>5</v>
      </c>
      <c r="H424" s="7" t="s">
        <v>419</v>
      </c>
      <c r="I424" s="7" t="s">
        <v>285</v>
      </c>
      <c r="J424" s="7" t="s">
        <v>14</v>
      </c>
      <c r="K424" s="7">
        <f t="shared" si="32"/>
        <v>60000</v>
      </c>
      <c r="L424" s="9">
        <f t="shared" si="33"/>
        <v>0</v>
      </c>
      <c r="M424" s="9">
        <f t="shared" si="34"/>
        <v>0</v>
      </c>
    </row>
    <row r="425" spans="1:13" x14ac:dyDescent="0.35">
      <c r="A425" s="4"/>
      <c r="B425" s="5">
        <f t="shared" si="35"/>
        <v>0</v>
      </c>
      <c r="C425" s="14" t="s">
        <v>448</v>
      </c>
      <c r="D425" s="14"/>
      <c r="E425" s="15">
        <v>61000</v>
      </c>
      <c r="F425" t="s">
        <v>16</v>
      </c>
      <c r="G425" s="8">
        <v>5</v>
      </c>
      <c r="H425" s="7" t="s">
        <v>419</v>
      </c>
      <c r="I425" s="7" t="s">
        <v>285</v>
      </c>
      <c r="J425" s="7" t="s">
        <v>14</v>
      </c>
      <c r="K425" s="7">
        <f t="shared" si="32"/>
        <v>61000</v>
      </c>
      <c r="L425" s="9">
        <f t="shared" si="33"/>
        <v>0</v>
      </c>
      <c r="M425" s="9">
        <f t="shared" si="34"/>
        <v>0</v>
      </c>
    </row>
    <row r="426" spans="1:13" x14ac:dyDescent="0.35">
      <c r="A426" s="4"/>
      <c r="B426" s="5">
        <f t="shared" si="35"/>
        <v>0</v>
      </c>
      <c r="C426" s="14" t="s">
        <v>449</v>
      </c>
      <c r="D426" s="14"/>
      <c r="E426" s="15">
        <v>70000</v>
      </c>
      <c r="F426" t="s">
        <v>16</v>
      </c>
      <c r="G426" s="8">
        <v>5</v>
      </c>
      <c r="H426" s="7" t="s">
        <v>419</v>
      </c>
      <c r="I426" s="7" t="s">
        <v>285</v>
      </c>
      <c r="J426" s="7" t="s">
        <v>14</v>
      </c>
      <c r="K426" s="7">
        <f t="shared" si="32"/>
        <v>70000</v>
      </c>
      <c r="L426" s="9">
        <f t="shared" si="33"/>
        <v>0</v>
      </c>
      <c r="M426" s="9">
        <f t="shared" si="34"/>
        <v>0</v>
      </c>
    </row>
    <row r="427" spans="1:13" x14ac:dyDescent="0.35">
      <c r="A427" s="4"/>
      <c r="B427" s="5">
        <f t="shared" si="35"/>
        <v>0</v>
      </c>
      <c r="C427" s="14" t="s">
        <v>450</v>
      </c>
      <c r="D427" s="14"/>
      <c r="E427" s="15">
        <v>73000</v>
      </c>
      <c r="F427" t="s">
        <v>16</v>
      </c>
      <c r="G427" s="8">
        <v>5</v>
      </c>
      <c r="H427" s="7" t="s">
        <v>419</v>
      </c>
      <c r="I427" s="7" t="s">
        <v>285</v>
      </c>
      <c r="J427" s="7" t="s">
        <v>14</v>
      </c>
      <c r="K427" s="7">
        <f t="shared" si="32"/>
        <v>73000</v>
      </c>
      <c r="L427" s="9">
        <f t="shared" si="33"/>
        <v>0</v>
      </c>
      <c r="M427" s="9">
        <f t="shared" si="34"/>
        <v>0</v>
      </c>
    </row>
    <row r="428" spans="1:13" x14ac:dyDescent="0.35">
      <c r="A428" s="4"/>
      <c r="B428" s="5">
        <f t="shared" si="35"/>
        <v>0</v>
      </c>
      <c r="C428" s="14" t="s">
        <v>451</v>
      </c>
      <c r="D428" s="14"/>
      <c r="E428" s="15">
        <v>75500</v>
      </c>
      <c r="F428" t="s">
        <v>16</v>
      </c>
      <c r="G428" s="8">
        <v>5</v>
      </c>
      <c r="H428" s="7" t="s">
        <v>419</v>
      </c>
      <c r="I428" s="7" t="s">
        <v>285</v>
      </c>
      <c r="J428" s="7" t="s">
        <v>14</v>
      </c>
      <c r="K428" s="7">
        <f t="shared" si="32"/>
        <v>75500</v>
      </c>
      <c r="L428" s="9">
        <f t="shared" si="33"/>
        <v>0</v>
      </c>
      <c r="M428" s="9">
        <f t="shared" si="34"/>
        <v>0</v>
      </c>
    </row>
    <row r="429" spans="1:13" x14ac:dyDescent="0.35">
      <c r="A429" s="4"/>
      <c r="B429" s="5">
        <f t="shared" si="35"/>
        <v>0</v>
      </c>
      <c r="C429" s="14" t="s">
        <v>452</v>
      </c>
      <c r="D429" s="14"/>
      <c r="E429" s="15">
        <v>85000</v>
      </c>
      <c r="F429" t="s">
        <v>16</v>
      </c>
      <c r="G429" s="8">
        <v>5</v>
      </c>
      <c r="H429" s="7" t="s">
        <v>419</v>
      </c>
      <c r="I429" s="7" t="s">
        <v>285</v>
      </c>
      <c r="J429" s="7" t="s">
        <v>14</v>
      </c>
      <c r="K429" s="7">
        <f t="shared" si="32"/>
        <v>85000</v>
      </c>
      <c r="L429" s="9">
        <f t="shared" si="33"/>
        <v>0</v>
      </c>
      <c r="M429" s="9">
        <f t="shared" si="34"/>
        <v>0</v>
      </c>
    </row>
    <row r="430" spans="1:13" x14ac:dyDescent="0.35">
      <c r="A430" s="4"/>
      <c r="B430" s="5">
        <f t="shared" si="35"/>
        <v>0</v>
      </c>
      <c r="C430" s="14" t="s">
        <v>453</v>
      </c>
      <c r="D430" s="14"/>
      <c r="E430" s="15">
        <v>121500</v>
      </c>
      <c r="F430" t="s">
        <v>16</v>
      </c>
      <c r="G430" s="8">
        <v>5</v>
      </c>
      <c r="H430" s="7" t="s">
        <v>419</v>
      </c>
      <c r="I430" s="7" t="s">
        <v>285</v>
      </c>
      <c r="J430" s="7" t="s">
        <v>14</v>
      </c>
      <c r="K430" s="7">
        <f t="shared" si="32"/>
        <v>121500</v>
      </c>
      <c r="L430" s="9">
        <f t="shared" si="33"/>
        <v>0</v>
      </c>
      <c r="M430" s="9">
        <f t="shared" si="34"/>
        <v>0</v>
      </c>
    </row>
    <row r="431" spans="1:13" x14ac:dyDescent="0.35">
      <c r="A431" s="4"/>
      <c r="B431" s="5">
        <f t="shared" si="35"/>
        <v>0</v>
      </c>
      <c r="C431" s="14" t="s">
        <v>454</v>
      </c>
      <c r="D431" s="14"/>
      <c r="E431" s="15">
        <v>170000</v>
      </c>
      <c r="F431" t="s">
        <v>16</v>
      </c>
      <c r="G431" s="8">
        <v>5</v>
      </c>
      <c r="H431" s="7" t="s">
        <v>419</v>
      </c>
      <c r="I431" s="7" t="s">
        <v>285</v>
      </c>
      <c r="J431" s="7" t="s">
        <v>14</v>
      </c>
      <c r="K431" s="7">
        <f t="shared" si="32"/>
        <v>170000</v>
      </c>
      <c r="L431" s="9">
        <f t="shared" si="33"/>
        <v>0</v>
      </c>
      <c r="M431" s="9">
        <f t="shared" si="34"/>
        <v>0</v>
      </c>
    </row>
    <row r="432" spans="1:13" x14ac:dyDescent="0.35">
      <c r="A432" s="4"/>
      <c r="B432" s="5" t="e">
        <f>IF(#REF!=2,0,IF(SUM(B433:B454)&gt;0,1,0))</f>
        <v>#REF!</v>
      </c>
      <c r="C432" t="str">
        <f>" -------"&amp;H432&amp;"-----"</f>
        <v xml:space="preserve"> -------0-Level Arcane Scrolls-----</v>
      </c>
      <c r="D432" s="6"/>
      <c r="E432" s="7"/>
      <c r="F432" s="7"/>
      <c r="G432" s="8"/>
      <c r="H432" s="7" t="str">
        <f>H433</f>
        <v>0-Level Arcane Scrolls</v>
      </c>
      <c r="I432" s="7" t="s">
        <v>285</v>
      </c>
      <c r="J432" s="7" t="s">
        <v>14</v>
      </c>
      <c r="K432" s="7">
        <f t="shared" si="32"/>
        <v>0</v>
      </c>
      <c r="L432" s="9" t="e">
        <f t="shared" si="33"/>
        <v>#REF!</v>
      </c>
      <c r="M432" s="9" t="e">
        <f t="shared" si="34"/>
        <v>#REF!</v>
      </c>
    </row>
    <row r="433" spans="1:13" x14ac:dyDescent="0.35">
      <c r="A433" s="4"/>
      <c r="B433" s="5">
        <f t="shared" ref="B433:B454" si="36">A433+MAX(N433:Z433)</f>
        <v>0</v>
      </c>
      <c r="C433" t="s">
        <v>455</v>
      </c>
      <c r="E433">
        <v>12.5</v>
      </c>
      <c r="F433" t="s">
        <v>16</v>
      </c>
      <c r="G433" s="8">
        <v>0.15</v>
      </c>
      <c r="H433" t="s">
        <v>456</v>
      </c>
      <c r="I433" s="7" t="s">
        <v>285</v>
      </c>
      <c r="J433" s="7" t="s">
        <v>14</v>
      </c>
      <c r="K433" s="7">
        <f t="shared" si="32"/>
        <v>12.5</v>
      </c>
      <c r="L433" s="9">
        <f t="shared" si="33"/>
        <v>0</v>
      </c>
      <c r="M433" s="9">
        <f t="shared" si="34"/>
        <v>0</v>
      </c>
    </row>
    <row r="434" spans="1:13" x14ac:dyDescent="0.35">
      <c r="A434" s="4"/>
      <c r="B434" s="5">
        <f t="shared" si="36"/>
        <v>0</v>
      </c>
      <c r="C434" t="s">
        <v>457</v>
      </c>
      <c r="E434">
        <v>12.5</v>
      </c>
      <c r="F434" t="s">
        <v>16</v>
      </c>
      <c r="G434" s="8">
        <v>0.15</v>
      </c>
      <c r="H434" t="s">
        <v>456</v>
      </c>
      <c r="I434" s="7" t="s">
        <v>285</v>
      </c>
      <c r="J434" s="7" t="s">
        <v>14</v>
      </c>
      <c r="K434" s="7">
        <f t="shared" si="32"/>
        <v>12.5</v>
      </c>
      <c r="L434" s="9">
        <f t="shared" si="33"/>
        <v>0</v>
      </c>
      <c r="M434" s="9">
        <f t="shared" si="34"/>
        <v>0</v>
      </c>
    </row>
    <row r="435" spans="1:13" x14ac:dyDescent="0.35">
      <c r="A435" s="4"/>
      <c r="B435" s="5">
        <f t="shared" si="36"/>
        <v>0</v>
      </c>
      <c r="C435" t="s">
        <v>458</v>
      </c>
      <c r="E435">
        <v>12.5</v>
      </c>
      <c r="F435" t="s">
        <v>16</v>
      </c>
      <c r="G435" s="8">
        <v>0.15</v>
      </c>
      <c r="H435" t="s">
        <v>456</v>
      </c>
      <c r="I435" s="7" t="s">
        <v>285</v>
      </c>
      <c r="J435" s="7" t="s">
        <v>14</v>
      </c>
      <c r="K435" s="7">
        <f t="shared" si="32"/>
        <v>12.5</v>
      </c>
      <c r="L435" s="9">
        <f t="shared" si="33"/>
        <v>0</v>
      </c>
      <c r="M435" s="9">
        <f t="shared" si="34"/>
        <v>0</v>
      </c>
    </row>
    <row r="436" spans="1:13" x14ac:dyDescent="0.35">
      <c r="A436" s="4"/>
      <c r="B436" s="5">
        <f t="shared" si="36"/>
        <v>0</v>
      </c>
      <c r="C436" t="s">
        <v>459</v>
      </c>
      <c r="E436">
        <v>12.5</v>
      </c>
      <c r="F436" t="s">
        <v>16</v>
      </c>
      <c r="G436" s="8">
        <v>0.15</v>
      </c>
      <c r="H436" t="s">
        <v>456</v>
      </c>
      <c r="I436" s="7" t="s">
        <v>285</v>
      </c>
      <c r="J436" s="7" t="s">
        <v>14</v>
      </c>
      <c r="K436" s="7">
        <f t="shared" si="32"/>
        <v>12.5</v>
      </c>
      <c r="L436" s="9">
        <f t="shared" si="33"/>
        <v>0</v>
      </c>
      <c r="M436" s="9">
        <f t="shared" si="34"/>
        <v>0</v>
      </c>
    </row>
    <row r="437" spans="1:13" x14ac:dyDescent="0.35">
      <c r="A437" s="4"/>
      <c r="B437" s="5">
        <f t="shared" si="36"/>
        <v>0</v>
      </c>
      <c r="C437" t="s">
        <v>460</v>
      </c>
      <c r="E437">
        <v>12.5</v>
      </c>
      <c r="F437" t="s">
        <v>16</v>
      </c>
      <c r="G437" s="8">
        <v>0.15</v>
      </c>
      <c r="H437" t="s">
        <v>456</v>
      </c>
      <c r="I437" s="7" t="s">
        <v>285</v>
      </c>
      <c r="J437" s="7" t="s">
        <v>14</v>
      </c>
      <c r="K437" s="7">
        <f t="shared" si="32"/>
        <v>12.5</v>
      </c>
      <c r="L437" s="9">
        <f t="shared" si="33"/>
        <v>0</v>
      </c>
      <c r="M437" s="9">
        <f t="shared" si="34"/>
        <v>0</v>
      </c>
    </row>
    <row r="438" spans="1:13" x14ac:dyDescent="0.35">
      <c r="A438" s="4"/>
      <c r="B438" s="5">
        <f t="shared" si="36"/>
        <v>0</v>
      </c>
      <c r="C438" t="s">
        <v>461</v>
      </c>
      <c r="E438">
        <v>12.5</v>
      </c>
      <c r="F438" t="s">
        <v>16</v>
      </c>
      <c r="G438" s="8">
        <v>0.15</v>
      </c>
      <c r="H438" t="s">
        <v>456</v>
      </c>
      <c r="I438" s="7" t="s">
        <v>285</v>
      </c>
      <c r="J438" s="7" t="s">
        <v>14</v>
      </c>
      <c r="K438" s="7">
        <f t="shared" si="32"/>
        <v>12.5</v>
      </c>
      <c r="L438" s="9">
        <f t="shared" si="33"/>
        <v>0</v>
      </c>
      <c r="M438" s="9">
        <f t="shared" si="34"/>
        <v>0</v>
      </c>
    </row>
    <row r="439" spans="1:13" x14ac:dyDescent="0.35">
      <c r="A439" s="4"/>
      <c r="B439" s="5">
        <f t="shared" si="36"/>
        <v>0</v>
      </c>
      <c r="C439" t="s">
        <v>462</v>
      </c>
      <c r="E439">
        <v>12.5</v>
      </c>
      <c r="F439" t="s">
        <v>16</v>
      </c>
      <c r="G439" s="8">
        <v>0.15</v>
      </c>
      <c r="H439" t="s">
        <v>456</v>
      </c>
      <c r="I439" s="7" t="s">
        <v>285</v>
      </c>
      <c r="J439" s="7" t="s">
        <v>14</v>
      </c>
      <c r="K439" s="7">
        <f t="shared" si="32"/>
        <v>12.5</v>
      </c>
      <c r="L439" s="9">
        <f t="shared" si="33"/>
        <v>0</v>
      </c>
      <c r="M439" s="9">
        <f t="shared" si="34"/>
        <v>0</v>
      </c>
    </row>
    <row r="440" spans="1:13" x14ac:dyDescent="0.35">
      <c r="A440" s="4"/>
      <c r="B440" s="5">
        <f t="shared" si="36"/>
        <v>0</v>
      </c>
      <c r="C440" t="s">
        <v>463</v>
      </c>
      <c r="E440">
        <v>12.5</v>
      </c>
      <c r="F440" t="s">
        <v>16</v>
      </c>
      <c r="G440" s="8">
        <v>0.15</v>
      </c>
      <c r="H440" t="s">
        <v>456</v>
      </c>
      <c r="I440" s="7" t="s">
        <v>285</v>
      </c>
      <c r="J440" s="7" t="s">
        <v>14</v>
      </c>
      <c r="K440" s="7">
        <f t="shared" si="32"/>
        <v>12.5</v>
      </c>
      <c r="L440" s="9">
        <f t="shared" si="33"/>
        <v>0</v>
      </c>
      <c r="M440" s="9">
        <f t="shared" si="34"/>
        <v>0</v>
      </c>
    </row>
    <row r="441" spans="1:13" x14ac:dyDescent="0.35">
      <c r="A441" s="4"/>
      <c r="B441" s="5">
        <f t="shared" si="36"/>
        <v>0</v>
      </c>
      <c r="C441" t="s">
        <v>464</v>
      </c>
      <c r="E441">
        <v>12.5</v>
      </c>
      <c r="F441" t="s">
        <v>16</v>
      </c>
      <c r="G441" s="8">
        <v>0.15</v>
      </c>
      <c r="H441" t="s">
        <v>456</v>
      </c>
      <c r="I441" s="7" t="s">
        <v>285</v>
      </c>
      <c r="J441" s="7" t="s">
        <v>14</v>
      </c>
      <c r="K441" s="7">
        <f t="shared" si="32"/>
        <v>12.5</v>
      </c>
      <c r="L441" s="9">
        <f t="shared" si="33"/>
        <v>0</v>
      </c>
      <c r="M441" s="9">
        <f t="shared" si="34"/>
        <v>0</v>
      </c>
    </row>
    <row r="442" spans="1:13" x14ac:dyDescent="0.35">
      <c r="A442" s="4"/>
      <c r="B442" s="5">
        <f t="shared" si="36"/>
        <v>0</v>
      </c>
      <c r="C442" t="s">
        <v>465</v>
      </c>
      <c r="E442">
        <v>12.5</v>
      </c>
      <c r="F442" t="s">
        <v>16</v>
      </c>
      <c r="G442" s="8">
        <v>0.15</v>
      </c>
      <c r="H442" t="s">
        <v>456</v>
      </c>
      <c r="I442" s="7" t="s">
        <v>285</v>
      </c>
      <c r="J442" s="7" t="s">
        <v>14</v>
      </c>
      <c r="K442" s="7">
        <f t="shared" si="32"/>
        <v>12.5</v>
      </c>
      <c r="L442" s="9">
        <f t="shared" si="33"/>
        <v>0</v>
      </c>
      <c r="M442" s="9">
        <f t="shared" si="34"/>
        <v>0</v>
      </c>
    </row>
    <row r="443" spans="1:13" x14ac:dyDescent="0.35">
      <c r="A443" s="4"/>
      <c r="B443" s="5">
        <f t="shared" si="36"/>
        <v>0</v>
      </c>
      <c r="C443" t="s">
        <v>466</v>
      </c>
      <c r="E443">
        <v>12.5</v>
      </c>
      <c r="F443" t="s">
        <v>16</v>
      </c>
      <c r="G443" s="8">
        <v>0.15</v>
      </c>
      <c r="H443" t="s">
        <v>456</v>
      </c>
      <c r="I443" s="7" t="s">
        <v>285</v>
      </c>
      <c r="J443" s="7" t="s">
        <v>14</v>
      </c>
      <c r="K443" s="7">
        <f t="shared" si="32"/>
        <v>12.5</v>
      </c>
      <c r="L443" s="9">
        <f t="shared" si="33"/>
        <v>0</v>
      </c>
      <c r="M443" s="9">
        <f t="shared" si="34"/>
        <v>0</v>
      </c>
    </row>
    <row r="444" spans="1:13" x14ac:dyDescent="0.35">
      <c r="A444" s="4"/>
      <c r="B444" s="5">
        <f t="shared" si="36"/>
        <v>0</v>
      </c>
      <c r="C444" t="s">
        <v>467</v>
      </c>
      <c r="E444">
        <v>12.5</v>
      </c>
      <c r="F444" t="s">
        <v>16</v>
      </c>
      <c r="G444" s="8">
        <v>0.15</v>
      </c>
      <c r="H444" t="s">
        <v>456</v>
      </c>
      <c r="I444" s="7" t="s">
        <v>285</v>
      </c>
      <c r="J444" s="7" t="s">
        <v>14</v>
      </c>
      <c r="K444" s="7">
        <f t="shared" si="32"/>
        <v>12.5</v>
      </c>
      <c r="L444" s="9">
        <f t="shared" si="33"/>
        <v>0</v>
      </c>
      <c r="M444" s="9">
        <f t="shared" si="34"/>
        <v>0</v>
      </c>
    </row>
    <row r="445" spans="1:13" x14ac:dyDescent="0.35">
      <c r="A445" s="4"/>
      <c r="B445" s="5">
        <f t="shared" si="36"/>
        <v>0</v>
      </c>
      <c r="C445" t="s">
        <v>468</v>
      </c>
      <c r="E445">
        <v>12.5</v>
      </c>
      <c r="F445" t="s">
        <v>16</v>
      </c>
      <c r="G445" s="8">
        <v>0.15</v>
      </c>
      <c r="H445" t="s">
        <v>456</v>
      </c>
      <c r="I445" s="7" t="s">
        <v>285</v>
      </c>
      <c r="J445" s="7" t="s">
        <v>14</v>
      </c>
      <c r="K445" s="7">
        <f t="shared" si="32"/>
        <v>12.5</v>
      </c>
      <c r="L445" s="9">
        <f t="shared" si="33"/>
        <v>0</v>
      </c>
      <c r="M445" s="9">
        <f t="shared" si="34"/>
        <v>0</v>
      </c>
    </row>
    <row r="446" spans="1:13" x14ac:dyDescent="0.35">
      <c r="A446" s="4"/>
      <c r="B446" s="5">
        <f t="shared" si="36"/>
        <v>0</v>
      </c>
      <c r="C446" t="s">
        <v>469</v>
      </c>
      <c r="E446">
        <v>12.5</v>
      </c>
      <c r="F446" t="s">
        <v>16</v>
      </c>
      <c r="G446" s="8">
        <v>0.15</v>
      </c>
      <c r="H446" t="s">
        <v>456</v>
      </c>
      <c r="I446" s="7" t="s">
        <v>285</v>
      </c>
      <c r="J446" s="7" t="s">
        <v>14</v>
      </c>
      <c r="K446" s="7">
        <f t="shared" si="32"/>
        <v>12.5</v>
      </c>
      <c r="L446" s="9">
        <f t="shared" si="33"/>
        <v>0</v>
      </c>
      <c r="M446" s="9">
        <f t="shared" si="34"/>
        <v>0</v>
      </c>
    </row>
    <row r="447" spans="1:13" x14ac:dyDescent="0.35">
      <c r="A447" s="4"/>
      <c r="B447" s="5">
        <f t="shared" si="36"/>
        <v>0</v>
      </c>
      <c r="C447" t="s">
        <v>470</v>
      </c>
      <c r="E447">
        <v>12.5</v>
      </c>
      <c r="F447" t="s">
        <v>16</v>
      </c>
      <c r="G447" s="8">
        <v>0.15</v>
      </c>
      <c r="H447" t="s">
        <v>456</v>
      </c>
      <c r="I447" s="7" t="s">
        <v>285</v>
      </c>
      <c r="J447" s="7" t="s">
        <v>14</v>
      </c>
      <c r="K447" s="7">
        <f t="shared" si="32"/>
        <v>12.5</v>
      </c>
      <c r="L447" s="9">
        <f t="shared" si="33"/>
        <v>0</v>
      </c>
      <c r="M447" s="9">
        <f t="shared" si="34"/>
        <v>0</v>
      </c>
    </row>
    <row r="448" spans="1:13" x14ac:dyDescent="0.35">
      <c r="A448" s="4"/>
      <c r="B448" s="5">
        <f t="shared" si="36"/>
        <v>0</v>
      </c>
      <c r="C448" t="s">
        <v>471</v>
      </c>
      <c r="E448">
        <v>12.5</v>
      </c>
      <c r="F448" t="s">
        <v>16</v>
      </c>
      <c r="G448" s="8">
        <v>0.15</v>
      </c>
      <c r="H448" t="s">
        <v>456</v>
      </c>
      <c r="I448" s="7" t="s">
        <v>285</v>
      </c>
      <c r="J448" s="7" t="s">
        <v>14</v>
      </c>
      <c r="K448" s="7">
        <f t="shared" si="32"/>
        <v>12.5</v>
      </c>
      <c r="L448" s="9">
        <f t="shared" si="33"/>
        <v>0</v>
      </c>
      <c r="M448" s="9">
        <f t="shared" si="34"/>
        <v>0</v>
      </c>
    </row>
    <row r="449" spans="1:13" x14ac:dyDescent="0.35">
      <c r="A449" s="4"/>
      <c r="B449" s="5">
        <f t="shared" si="36"/>
        <v>0</v>
      </c>
      <c r="C449" t="s">
        <v>472</v>
      </c>
      <c r="E449">
        <v>12.5</v>
      </c>
      <c r="F449" t="s">
        <v>16</v>
      </c>
      <c r="G449" s="8">
        <v>0.15</v>
      </c>
      <c r="H449" t="s">
        <v>456</v>
      </c>
      <c r="I449" s="7" t="s">
        <v>285</v>
      </c>
      <c r="J449" s="7" t="s">
        <v>14</v>
      </c>
      <c r="K449" s="7">
        <f t="shared" si="32"/>
        <v>12.5</v>
      </c>
      <c r="L449" s="9">
        <f t="shared" si="33"/>
        <v>0</v>
      </c>
      <c r="M449" s="9">
        <f t="shared" si="34"/>
        <v>0</v>
      </c>
    </row>
    <row r="450" spans="1:13" x14ac:dyDescent="0.35">
      <c r="A450" s="4"/>
      <c r="B450" s="5">
        <f t="shared" si="36"/>
        <v>0</v>
      </c>
      <c r="C450" t="s">
        <v>473</v>
      </c>
      <c r="E450">
        <v>12.5</v>
      </c>
      <c r="F450" t="s">
        <v>16</v>
      </c>
      <c r="G450" s="8">
        <v>0.15</v>
      </c>
      <c r="H450" t="s">
        <v>456</v>
      </c>
      <c r="I450" s="7" t="s">
        <v>285</v>
      </c>
      <c r="J450" s="7" t="s">
        <v>14</v>
      </c>
      <c r="K450" s="7">
        <f t="shared" ref="K450:K513" si="37">IF(F450="gp",E450,IF(F450="sp",E450*0.1,IF(F450="cp",E450*0.01,0)))</f>
        <v>12.5</v>
      </c>
      <c r="L450" s="9">
        <f t="shared" ref="L450:L513" si="38">B450*K450</f>
        <v>0</v>
      </c>
      <c r="M450" s="9">
        <f t="shared" ref="M450:M513" si="39">B450*G450</f>
        <v>0</v>
      </c>
    </row>
    <row r="451" spans="1:13" x14ac:dyDescent="0.35">
      <c r="A451" s="4"/>
      <c r="B451" s="5">
        <f t="shared" si="36"/>
        <v>0</v>
      </c>
      <c r="C451" t="s">
        <v>474</v>
      </c>
      <c r="E451">
        <v>12.5</v>
      </c>
      <c r="F451" t="s">
        <v>16</v>
      </c>
      <c r="G451" s="8">
        <v>0.15</v>
      </c>
      <c r="H451" t="s">
        <v>456</v>
      </c>
      <c r="I451" s="7" t="s">
        <v>285</v>
      </c>
      <c r="J451" s="7" t="s">
        <v>14</v>
      </c>
      <c r="K451" s="7">
        <f t="shared" si="37"/>
        <v>12.5</v>
      </c>
      <c r="L451" s="9">
        <f t="shared" si="38"/>
        <v>0</v>
      </c>
      <c r="M451" s="9">
        <f t="shared" si="39"/>
        <v>0</v>
      </c>
    </row>
    <row r="452" spans="1:13" x14ac:dyDescent="0.35">
      <c r="A452" s="4"/>
      <c r="B452" s="5">
        <f t="shared" si="36"/>
        <v>0</v>
      </c>
      <c r="C452" t="s">
        <v>475</v>
      </c>
      <c r="E452">
        <v>12.5</v>
      </c>
      <c r="F452" t="s">
        <v>16</v>
      </c>
      <c r="G452" s="8">
        <v>0.15</v>
      </c>
      <c r="H452" t="s">
        <v>456</v>
      </c>
      <c r="I452" s="7" t="s">
        <v>285</v>
      </c>
      <c r="J452" s="7" t="s">
        <v>14</v>
      </c>
      <c r="K452" s="7">
        <f t="shared" si="37"/>
        <v>12.5</v>
      </c>
      <c r="L452" s="9">
        <f t="shared" si="38"/>
        <v>0</v>
      </c>
      <c r="M452" s="9">
        <f t="shared" si="39"/>
        <v>0</v>
      </c>
    </row>
    <row r="453" spans="1:13" x14ac:dyDescent="0.35">
      <c r="A453" s="4"/>
      <c r="B453" s="5">
        <f t="shared" si="36"/>
        <v>0</v>
      </c>
      <c r="C453" t="s">
        <v>476</v>
      </c>
      <c r="E453">
        <v>12.5</v>
      </c>
      <c r="F453" t="s">
        <v>16</v>
      </c>
      <c r="G453" s="8">
        <v>0.15</v>
      </c>
      <c r="H453" t="s">
        <v>456</v>
      </c>
      <c r="I453" s="7" t="s">
        <v>285</v>
      </c>
      <c r="J453" s="7" t="s">
        <v>14</v>
      </c>
      <c r="K453" s="7">
        <f t="shared" si="37"/>
        <v>12.5</v>
      </c>
      <c r="L453" s="9">
        <f t="shared" si="38"/>
        <v>0</v>
      </c>
      <c r="M453" s="9">
        <f t="shared" si="39"/>
        <v>0</v>
      </c>
    </row>
    <row r="454" spans="1:13" x14ac:dyDescent="0.35">
      <c r="A454" s="4"/>
      <c r="B454" s="5">
        <f t="shared" si="36"/>
        <v>0</v>
      </c>
      <c r="C454" t="s">
        <v>477</v>
      </c>
      <c r="E454">
        <v>12.5</v>
      </c>
      <c r="F454" t="s">
        <v>16</v>
      </c>
      <c r="G454" s="8">
        <v>0.15</v>
      </c>
      <c r="H454" t="s">
        <v>456</v>
      </c>
      <c r="I454" s="7" t="s">
        <v>285</v>
      </c>
      <c r="J454" s="7" t="s">
        <v>14</v>
      </c>
      <c r="K454" s="7">
        <f t="shared" si="37"/>
        <v>12.5</v>
      </c>
      <c r="L454" s="9">
        <f t="shared" si="38"/>
        <v>0</v>
      </c>
      <c r="M454" s="9">
        <f t="shared" si="39"/>
        <v>0</v>
      </c>
    </row>
    <row r="455" spans="1:13" x14ac:dyDescent="0.35">
      <c r="A455" s="4"/>
      <c r="B455" s="5" t="e">
        <f>IF(#REF!=2,0,IF(SUM(B456:B498)&gt;0,1,0))</f>
        <v>#REF!</v>
      </c>
      <c r="C455" t="str">
        <f>" -------"&amp;H455&amp;"-----"</f>
        <v xml:space="preserve"> -------1st-Level Arcane Scrolls-----</v>
      </c>
      <c r="D455" s="6"/>
      <c r="E455" s="7"/>
      <c r="F455" s="7"/>
      <c r="G455" s="8"/>
      <c r="H455" s="7" t="str">
        <f>H456</f>
        <v>1st-Level Arcane Scrolls</v>
      </c>
      <c r="I455" s="7" t="s">
        <v>285</v>
      </c>
      <c r="J455" s="7" t="s">
        <v>14</v>
      </c>
      <c r="K455" s="7">
        <f t="shared" si="37"/>
        <v>0</v>
      </c>
      <c r="L455" s="9" t="e">
        <f t="shared" si="38"/>
        <v>#REF!</v>
      </c>
      <c r="M455" s="9" t="e">
        <f t="shared" si="39"/>
        <v>#REF!</v>
      </c>
    </row>
    <row r="456" spans="1:13" x14ac:dyDescent="0.35">
      <c r="A456" s="4"/>
      <c r="B456" s="5">
        <f t="shared" ref="B456:B498" si="40">A456+MAX(N456:Z456)</f>
        <v>0</v>
      </c>
      <c r="C456" t="s">
        <v>478</v>
      </c>
      <c r="E456">
        <v>25</v>
      </c>
      <c r="F456" t="s">
        <v>16</v>
      </c>
      <c r="G456" s="8">
        <v>0.15</v>
      </c>
      <c r="H456" t="s">
        <v>479</v>
      </c>
      <c r="I456" s="7" t="s">
        <v>285</v>
      </c>
      <c r="J456" s="7" t="s">
        <v>14</v>
      </c>
      <c r="K456" s="7">
        <f t="shared" si="37"/>
        <v>25</v>
      </c>
      <c r="L456" s="9">
        <f t="shared" si="38"/>
        <v>0</v>
      </c>
      <c r="M456" s="9">
        <f t="shared" si="39"/>
        <v>0</v>
      </c>
    </row>
    <row r="457" spans="1:13" x14ac:dyDescent="0.35">
      <c r="A457" s="4"/>
      <c r="B457" s="5">
        <f t="shared" si="40"/>
        <v>0</v>
      </c>
      <c r="C457" t="s">
        <v>480</v>
      </c>
      <c r="E457">
        <v>25</v>
      </c>
      <c r="F457" t="s">
        <v>16</v>
      </c>
      <c r="G457" s="8">
        <v>0.15</v>
      </c>
      <c r="H457" t="s">
        <v>479</v>
      </c>
      <c r="I457" s="7" t="s">
        <v>285</v>
      </c>
      <c r="J457" s="7" t="s">
        <v>14</v>
      </c>
      <c r="K457" s="7">
        <f t="shared" si="37"/>
        <v>25</v>
      </c>
      <c r="L457" s="9">
        <f t="shared" si="38"/>
        <v>0</v>
      </c>
      <c r="M457" s="9">
        <f t="shared" si="39"/>
        <v>0</v>
      </c>
    </row>
    <row r="458" spans="1:13" x14ac:dyDescent="0.35">
      <c r="A458" s="4"/>
      <c r="B458" s="5">
        <f t="shared" si="40"/>
        <v>0</v>
      </c>
      <c r="C458" t="s">
        <v>481</v>
      </c>
      <c r="E458">
        <v>25</v>
      </c>
      <c r="F458" t="s">
        <v>16</v>
      </c>
      <c r="G458" s="8">
        <v>0.15</v>
      </c>
      <c r="H458" t="s">
        <v>479</v>
      </c>
      <c r="I458" s="7" t="s">
        <v>285</v>
      </c>
      <c r="J458" s="7" t="s">
        <v>14</v>
      </c>
      <c r="K458" s="7">
        <f t="shared" si="37"/>
        <v>25</v>
      </c>
      <c r="L458" s="9">
        <f t="shared" si="38"/>
        <v>0</v>
      </c>
      <c r="M458" s="9">
        <f t="shared" si="39"/>
        <v>0</v>
      </c>
    </row>
    <row r="459" spans="1:13" x14ac:dyDescent="0.35">
      <c r="A459" s="4"/>
      <c r="B459" s="5">
        <f t="shared" si="40"/>
        <v>0</v>
      </c>
      <c r="C459" t="s">
        <v>482</v>
      </c>
      <c r="E459">
        <v>25</v>
      </c>
      <c r="F459" t="s">
        <v>16</v>
      </c>
      <c r="G459" s="8">
        <v>0.15</v>
      </c>
      <c r="H459" t="s">
        <v>479</v>
      </c>
      <c r="I459" s="7" t="s">
        <v>285</v>
      </c>
      <c r="J459" s="7" t="s">
        <v>14</v>
      </c>
      <c r="K459" s="7">
        <f t="shared" si="37"/>
        <v>25</v>
      </c>
      <c r="L459" s="9">
        <f t="shared" si="38"/>
        <v>0</v>
      </c>
      <c r="M459" s="9">
        <f t="shared" si="39"/>
        <v>0</v>
      </c>
    </row>
    <row r="460" spans="1:13" x14ac:dyDescent="0.35">
      <c r="A460" s="4"/>
      <c r="B460" s="5">
        <f t="shared" si="40"/>
        <v>0</v>
      </c>
      <c r="C460" t="s">
        <v>483</v>
      </c>
      <c r="E460">
        <v>25</v>
      </c>
      <c r="F460" t="s">
        <v>16</v>
      </c>
      <c r="G460" s="8">
        <v>0.15</v>
      </c>
      <c r="H460" t="s">
        <v>479</v>
      </c>
      <c r="I460" s="7" t="s">
        <v>285</v>
      </c>
      <c r="J460" s="7" t="s">
        <v>14</v>
      </c>
      <c r="K460" s="7">
        <f t="shared" si="37"/>
        <v>25</v>
      </c>
      <c r="L460" s="9">
        <f t="shared" si="38"/>
        <v>0</v>
      </c>
      <c r="M460" s="9">
        <f t="shared" si="39"/>
        <v>0</v>
      </c>
    </row>
    <row r="461" spans="1:13" x14ac:dyDescent="0.35">
      <c r="A461" s="4"/>
      <c r="B461" s="5">
        <f t="shared" si="40"/>
        <v>0</v>
      </c>
      <c r="C461" t="s">
        <v>484</v>
      </c>
      <c r="E461">
        <v>25</v>
      </c>
      <c r="F461" t="s">
        <v>16</v>
      </c>
      <c r="G461" s="8">
        <v>0.15</v>
      </c>
      <c r="H461" t="s">
        <v>479</v>
      </c>
      <c r="I461" s="7" t="s">
        <v>285</v>
      </c>
      <c r="J461" s="7" t="s">
        <v>14</v>
      </c>
      <c r="K461" s="7">
        <f t="shared" si="37"/>
        <v>25</v>
      </c>
      <c r="L461" s="9">
        <f t="shared" si="38"/>
        <v>0</v>
      </c>
      <c r="M461" s="9">
        <f t="shared" si="39"/>
        <v>0</v>
      </c>
    </row>
    <row r="462" spans="1:13" x14ac:dyDescent="0.35">
      <c r="A462" s="4"/>
      <c r="B462" s="5">
        <f t="shared" si="40"/>
        <v>0</v>
      </c>
      <c r="C462" t="s">
        <v>485</v>
      </c>
      <c r="E462">
        <v>25</v>
      </c>
      <c r="F462" t="s">
        <v>16</v>
      </c>
      <c r="G462" s="8">
        <v>0.15</v>
      </c>
      <c r="H462" t="s">
        <v>479</v>
      </c>
      <c r="I462" s="7" t="s">
        <v>285</v>
      </c>
      <c r="J462" s="7" t="s">
        <v>14</v>
      </c>
      <c r="K462" s="7">
        <f t="shared" si="37"/>
        <v>25</v>
      </c>
      <c r="L462" s="9">
        <f t="shared" si="38"/>
        <v>0</v>
      </c>
      <c r="M462" s="9">
        <f t="shared" si="39"/>
        <v>0</v>
      </c>
    </row>
    <row r="463" spans="1:13" x14ac:dyDescent="0.35">
      <c r="A463" s="4"/>
      <c r="B463" s="5">
        <f t="shared" si="40"/>
        <v>0</v>
      </c>
      <c r="C463" t="s">
        <v>486</v>
      </c>
      <c r="E463">
        <v>25</v>
      </c>
      <c r="F463" t="s">
        <v>16</v>
      </c>
      <c r="G463" s="8">
        <v>0.15</v>
      </c>
      <c r="H463" t="s">
        <v>479</v>
      </c>
      <c r="I463" s="7" t="s">
        <v>285</v>
      </c>
      <c r="J463" s="7" t="s">
        <v>14</v>
      </c>
      <c r="K463" s="7">
        <f t="shared" si="37"/>
        <v>25</v>
      </c>
      <c r="L463" s="9">
        <f t="shared" si="38"/>
        <v>0</v>
      </c>
      <c r="M463" s="9">
        <f t="shared" si="39"/>
        <v>0</v>
      </c>
    </row>
    <row r="464" spans="1:13" x14ac:dyDescent="0.35">
      <c r="A464" s="4"/>
      <c r="B464" s="5">
        <f t="shared" si="40"/>
        <v>0</v>
      </c>
      <c r="C464" t="s">
        <v>487</v>
      </c>
      <c r="E464">
        <v>50</v>
      </c>
      <c r="F464" t="s">
        <v>16</v>
      </c>
      <c r="G464" s="8">
        <v>0.15</v>
      </c>
      <c r="H464" t="s">
        <v>479</v>
      </c>
      <c r="I464" s="7" t="s">
        <v>285</v>
      </c>
      <c r="J464" s="7" t="s">
        <v>14</v>
      </c>
      <c r="K464" s="7">
        <f t="shared" si="37"/>
        <v>50</v>
      </c>
      <c r="L464" s="9">
        <f t="shared" si="38"/>
        <v>0</v>
      </c>
      <c r="M464" s="9">
        <f t="shared" si="39"/>
        <v>0</v>
      </c>
    </row>
    <row r="465" spans="1:13" x14ac:dyDescent="0.35">
      <c r="A465" s="4"/>
      <c r="B465" s="5">
        <f t="shared" si="40"/>
        <v>0</v>
      </c>
      <c r="C465" t="s">
        <v>488</v>
      </c>
      <c r="E465">
        <v>50</v>
      </c>
      <c r="F465" t="s">
        <v>16</v>
      </c>
      <c r="G465" s="8">
        <v>0.15</v>
      </c>
      <c r="H465" t="s">
        <v>479</v>
      </c>
      <c r="I465" s="7" t="s">
        <v>285</v>
      </c>
      <c r="J465" s="7" t="s">
        <v>14</v>
      </c>
      <c r="K465" s="7">
        <f t="shared" si="37"/>
        <v>50</v>
      </c>
      <c r="L465" s="9">
        <f t="shared" si="38"/>
        <v>0</v>
      </c>
      <c r="M465" s="9">
        <f t="shared" si="39"/>
        <v>0</v>
      </c>
    </row>
    <row r="466" spans="1:13" x14ac:dyDescent="0.35">
      <c r="A466" s="4"/>
      <c r="B466" s="5">
        <f t="shared" si="40"/>
        <v>0</v>
      </c>
      <c r="C466" t="s">
        <v>489</v>
      </c>
      <c r="E466">
        <v>25</v>
      </c>
      <c r="F466" t="s">
        <v>16</v>
      </c>
      <c r="G466" s="8">
        <v>0.15</v>
      </c>
      <c r="H466" t="s">
        <v>479</v>
      </c>
      <c r="I466" s="7" t="s">
        <v>285</v>
      </c>
      <c r="J466" s="7" t="s">
        <v>14</v>
      </c>
      <c r="K466" s="7">
        <f t="shared" si="37"/>
        <v>25</v>
      </c>
      <c r="L466" s="9">
        <f t="shared" si="38"/>
        <v>0</v>
      </c>
      <c r="M466" s="9">
        <f t="shared" si="39"/>
        <v>0</v>
      </c>
    </row>
    <row r="467" spans="1:13" x14ac:dyDescent="0.35">
      <c r="A467" s="4"/>
      <c r="B467" s="5">
        <f t="shared" si="40"/>
        <v>0</v>
      </c>
      <c r="C467" t="s">
        <v>490</v>
      </c>
      <c r="E467">
        <v>25</v>
      </c>
      <c r="F467" t="s">
        <v>16</v>
      </c>
      <c r="G467" s="8">
        <v>0.15</v>
      </c>
      <c r="H467" t="s">
        <v>479</v>
      </c>
      <c r="I467" s="7" t="s">
        <v>285</v>
      </c>
      <c r="J467" s="7" t="s">
        <v>14</v>
      </c>
      <c r="K467" s="7">
        <f t="shared" si="37"/>
        <v>25</v>
      </c>
      <c r="L467" s="9">
        <f t="shared" si="38"/>
        <v>0</v>
      </c>
      <c r="M467" s="9">
        <f t="shared" si="39"/>
        <v>0</v>
      </c>
    </row>
    <row r="468" spans="1:13" x14ac:dyDescent="0.35">
      <c r="A468" s="4"/>
      <c r="B468" s="5">
        <f t="shared" si="40"/>
        <v>0</v>
      </c>
      <c r="C468" t="s">
        <v>491</v>
      </c>
      <c r="E468">
        <v>25</v>
      </c>
      <c r="F468" t="s">
        <v>16</v>
      </c>
      <c r="G468" s="8">
        <v>0.15</v>
      </c>
      <c r="H468" t="s">
        <v>479</v>
      </c>
      <c r="I468" s="7" t="s">
        <v>285</v>
      </c>
      <c r="J468" s="7" t="s">
        <v>14</v>
      </c>
      <c r="K468" s="7">
        <f t="shared" si="37"/>
        <v>25</v>
      </c>
      <c r="L468" s="9">
        <f t="shared" si="38"/>
        <v>0</v>
      </c>
      <c r="M468" s="9">
        <f t="shared" si="39"/>
        <v>0</v>
      </c>
    </row>
    <row r="469" spans="1:13" x14ac:dyDescent="0.35">
      <c r="A469" s="4"/>
      <c r="B469" s="5">
        <f t="shared" si="40"/>
        <v>0</v>
      </c>
      <c r="C469" t="s">
        <v>492</v>
      </c>
      <c r="E469">
        <v>25</v>
      </c>
      <c r="F469" t="s">
        <v>16</v>
      </c>
      <c r="G469" s="8">
        <v>0.15</v>
      </c>
      <c r="H469" t="s">
        <v>479</v>
      </c>
      <c r="I469" s="7" t="s">
        <v>285</v>
      </c>
      <c r="J469" s="7" t="s">
        <v>14</v>
      </c>
      <c r="K469" s="7">
        <f t="shared" si="37"/>
        <v>25</v>
      </c>
      <c r="L469" s="9">
        <f t="shared" si="38"/>
        <v>0</v>
      </c>
      <c r="M469" s="9">
        <f t="shared" si="39"/>
        <v>0</v>
      </c>
    </row>
    <row r="470" spans="1:13" x14ac:dyDescent="0.35">
      <c r="A470" s="4"/>
      <c r="B470" s="5">
        <f t="shared" si="40"/>
        <v>0</v>
      </c>
      <c r="C470" t="s">
        <v>493</v>
      </c>
      <c r="E470">
        <v>25</v>
      </c>
      <c r="F470" t="s">
        <v>16</v>
      </c>
      <c r="G470" s="8">
        <v>0.15</v>
      </c>
      <c r="H470" t="s">
        <v>479</v>
      </c>
      <c r="I470" s="7" t="s">
        <v>285</v>
      </c>
      <c r="J470" s="7" t="s">
        <v>14</v>
      </c>
      <c r="K470" s="7">
        <f t="shared" si="37"/>
        <v>25</v>
      </c>
      <c r="L470" s="9">
        <f t="shared" si="38"/>
        <v>0</v>
      </c>
      <c r="M470" s="9">
        <f t="shared" si="39"/>
        <v>0</v>
      </c>
    </row>
    <row r="471" spans="1:13" x14ac:dyDescent="0.35">
      <c r="A471" s="4"/>
      <c r="B471" s="5">
        <f t="shared" si="40"/>
        <v>0</v>
      </c>
      <c r="C471" t="s">
        <v>494</v>
      </c>
      <c r="E471">
        <v>25</v>
      </c>
      <c r="F471" t="s">
        <v>16</v>
      </c>
      <c r="G471" s="8">
        <v>0.15</v>
      </c>
      <c r="H471" t="s">
        <v>479</v>
      </c>
      <c r="I471" s="7" t="s">
        <v>285</v>
      </c>
      <c r="J471" s="7" t="s">
        <v>14</v>
      </c>
      <c r="K471" s="7">
        <f t="shared" si="37"/>
        <v>25</v>
      </c>
      <c r="L471" s="9">
        <f t="shared" si="38"/>
        <v>0</v>
      </c>
      <c r="M471" s="9">
        <f t="shared" si="39"/>
        <v>0</v>
      </c>
    </row>
    <row r="472" spans="1:13" x14ac:dyDescent="0.35">
      <c r="A472" s="4"/>
      <c r="B472" s="5">
        <f t="shared" si="40"/>
        <v>0</v>
      </c>
      <c r="C472" t="s">
        <v>495</v>
      </c>
      <c r="E472">
        <v>25</v>
      </c>
      <c r="F472" t="s">
        <v>16</v>
      </c>
      <c r="G472" s="8">
        <v>0.15</v>
      </c>
      <c r="H472" t="s">
        <v>479</v>
      </c>
      <c r="I472" s="7" t="s">
        <v>285</v>
      </c>
      <c r="J472" s="7" t="s">
        <v>14</v>
      </c>
      <c r="K472" s="7">
        <f t="shared" si="37"/>
        <v>25</v>
      </c>
      <c r="L472" s="9">
        <f t="shared" si="38"/>
        <v>0</v>
      </c>
      <c r="M472" s="9">
        <f t="shared" si="39"/>
        <v>0</v>
      </c>
    </row>
    <row r="473" spans="1:13" x14ac:dyDescent="0.35">
      <c r="A473" s="4"/>
      <c r="B473" s="5">
        <f t="shared" si="40"/>
        <v>0</v>
      </c>
      <c r="C473" t="s">
        <v>496</v>
      </c>
      <c r="E473">
        <v>25</v>
      </c>
      <c r="F473" t="s">
        <v>16</v>
      </c>
      <c r="G473" s="8">
        <v>0.15</v>
      </c>
      <c r="H473" t="s">
        <v>479</v>
      </c>
      <c r="I473" s="7" t="s">
        <v>285</v>
      </c>
      <c r="J473" s="7" t="s">
        <v>14</v>
      </c>
      <c r="K473" s="7">
        <f t="shared" si="37"/>
        <v>25</v>
      </c>
      <c r="L473" s="9">
        <f t="shared" si="38"/>
        <v>0</v>
      </c>
      <c r="M473" s="9">
        <f t="shared" si="39"/>
        <v>0</v>
      </c>
    </row>
    <row r="474" spans="1:13" x14ac:dyDescent="0.35">
      <c r="A474" s="4"/>
      <c r="B474" s="5">
        <f t="shared" si="40"/>
        <v>0</v>
      </c>
      <c r="C474" t="s">
        <v>497</v>
      </c>
      <c r="E474">
        <v>25</v>
      </c>
      <c r="F474" t="s">
        <v>16</v>
      </c>
      <c r="G474" s="8">
        <v>0.15</v>
      </c>
      <c r="H474" t="s">
        <v>479</v>
      </c>
      <c r="I474" s="7" t="s">
        <v>285</v>
      </c>
      <c r="J474" s="7" t="s">
        <v>14</v>
      </c>
      <c r="K474" s="7">
        <f t="shared" si="37"/>
        <v>25</v>
      </c>
      <c r="L474" s="9">
        <f t="shared" si="38"/>
        <v>0</v>
      </c>
      <c r="M474" s="9">
        <f t="shared" si="39"/>
        <v>0</v>
      </c>
    </row>
    <row r="475" spans="1:13" x14ac:dyDescent="0.35">
      <c r="A475" s="4"/>
      <c r="B475" s="5">
        <f t="shared" si="40"/>
        <v>0</v>
      </c>
      <c r="C475" t="s">
        <v>498</v>
      </c>
      <c r="E475">
        <v>25</v>
      </c>
      <c r="F475" t="s">
        <v>16</v>
      </c>
      <c r="G475" s="8">
        <v>0.15</v>
      </c>
      <c r="H475" t="s">
        <v>479</v>
      </c>
      <c r="I475" s="7" t="s">
        <v>285</v>
      </c>
      <c r="J475" s="7" t="s">
        <v>14</v>
      </c>
      <c r="K475" s="7">
        <f t="shared" si="37"/>
        <v>25</v>
      </c>
      <c r="L475" s="9">
        <f t="shared" si="38"/>
        <v>0</v>
      </c>
      <c r="M475" s="9">
        <f t="shared" si="39"/>
        <v>0</v>
      </c>
    </row>
    <row r="476" spans="1:13" x14ac:dyDescent="0.35">
      <c r="A476" s="4"/>
      <c r="B476" s="5">
        <f t="shared" si="40"/>
        <v>0</v>
      </c>
      <c r="C476" t="s">
        <v>499</v>
      </c>
      <c r="E476">
        <v>25</v>
      </c>
      <c r="F476" t="s">
        <v>16</v>
      </c>
      <c r="G476" s="8">
        <v>0.15</v>
      </c>
      <c r="H476" t="s">
        <v>479</v>
      </c>
      <c r="I476" s="7" t="s">
        <v>285</v>
      </c>
      <c r="J476" s="7" t="s">
        <v>14</v>
      </c>
      <c r="K476" s="7">
        <f t="shared" si="37"/>
        <v>25</v>
      </c>
      <c r="L476" s="9">
        <f t="shared" si="38"/>
        <v>0</v>
      </c>
      <c r="M476" s="9">
        <f t="shared" si="39"/>
        <v>0</v>
      </c>
    </row>
    <row r="477" spans="1:13" x14ac:dyDescent="0.35">
      <c r="A477" s="4"/>
      <c r="B477" s="5">
        <f t="shared" si="40"/>
        <v>0</v>
      </c>
      <c r="C477" t="s">
        <v>500</v>
      </c>
      <c r="E477">
        <v>125</v>
      </c>
      <c r="F477" t="s">
        <v>16</v>
      </c>
      <c r="G477" s="8">
        <v>0.15</v>
      </c>
      <c r="H477" t="s">
        <v>479</v>
      </c>
      <c r="I477" s="7" t="s">
        <v>285</v>
      </c>
      <c r="J477" s="7" t="s">
        <v>14</v>
      </c>
      <c r="K477" s="7">
        <f t="shared" si="37"/>
        <v>125</v>
      </c>
      <c r="L477" s="9">
        <f t="shared" si="38"/>
        <v>0</v>
      </c>
      <c r="M477" s="9">
        <f t="shared" si="39"/>
        <v>0</v>
      </c>
    </row>
    <row r="478" spans="1:13" x14ac:dyDescent="0.35">
      <c r="A478" s="4"/>
      <c r="B478" s="5">
        <f t="shared" si="40"/>
        <v>0</v>
      </c>
      <c r="C478" t="s">
        <v>501</v>
      </c>
      <c r="E478">
        <v>25</v>
      </c>
      <c r="F478" t="s">
        <v>16</v>
      </c>
      <c r="G478" s="8">
        <v>0.15</v>
      </c>
      <c r="H478" t="s">
        <v>479</v>
      </c>
      <c r="I478" s="7" t="s">
        <v>285</v>
      </c>
      <c r="J478" s="7" t="s">
        <v>14</v>
      </c>
      <c r="K478" s="7">
        <f t="shared" si="37"/>
        <v>25</v>
      </c>
      <c r="L478" s="9">
        <f t="shared" si="38"/>
        <v>0</v>
      </c>
      <c r="M478" s="9">
        <f t="shared" si="39"/>
        <v>0</v>
      </c>
    </row>
    <row r="479" spans="1:13" x14ac:dyDescent="0.35">
      <c r="A479" s="4"/>
      <c r="B479" s="5">
        <f t="shared" si="40"/>
        <v>0</v>
      </c>
      <c r="C479" t="s">
        <v>502</v>
      </c>
      <c r="E479">
        <v>25</v>
      </c>
      <c r="F479" t="s">
        <v>16</v>
      </c>
      <c r="G479" s="8">
        <v>0.15</v>
      </c>
      <c r="H479" t="s">
        <v>479</v>
      </c>
      <c r="I479" s="7" t="s">
        <v>285</v>
      </c>
      <c r="J479" s="7" t="s">
        <v>14</v>
      </c>
      <c r="K479" s="7">
        <f t="shared" si="37"/>
        <v>25</v>
      </c>
      <c r="L479" s="9">
        <f t="shared" si="38"/>
        <v>0</v>
      </c>
      <c r="M479" s="9">
        <f t="shared" si="39"/>
        <v>0</v>
      </c>
    </row>
    <row r="480" spans="1:13" x14ac:dyDescent="0.35">
      <c r="A480" s="4"/>
      <c r="B480" s="5">
        <f t="shared" si="40"/>
        <v>0</v>
      </c>
      <c r="C480" t="s">
        <v>503</v>
      </c>
      <c r="E480">
        <v>25</v>
      </c>
      <c r="F480" t="s">
        <v>16</v>
      </c>
      <c r="G480" s="8">
        <v>0.15</v>
      </c>
      <c r="H480" t="s">
        <v>479</v>
      </c>
      <c r="I480" s="7" t="s">
        <v>285</v>
      </c>
      <c r="J480" s="7" t="s">
        <v>14</v>
      </c>
      <c r="K480" s="7">
        <f t="shared" si="37"/>
        <v>25</v>
      </c>
      <c r="L480" s="9">
        <f t="shared" si="38"/>
        <v>0</v>
      </c>
      <c r="M480" s="9">
        <f t="shared" si="39"/>
        <v>0</v>
      </c>
    </row>
    <row r="481" spans="1:13" x14ac:dyDescent="0.35">
      <c r="A481" s="4"/>
      <c r="B481" s="5">
        <f t="shared" si="40"/>
        <v>0</v>
      </c>
      <c r="C481" t="s">
        <v>504</v>
      </c>
      <c r="E481">
        <v>25</v>
      </c>
      <c r="F481" t="s">
        <v>16</v>
      </c>
      <c r="G481" s="8">
        <v>0.15</v>
      </c>
      <c r="H481" t="s">
        <v>479</v>
      </c>
      <c r="I481" s="7" t="s">
        <v>285</v>
      </c>
      <c r="J481" s="7" t="s">
        <v>14</v>
      </c>
      <c r="K481" s="7">
        <f t="shared" si="37"/>
        <v>25</v>
      </c>
      <c r="L481" s="9">
        <f t="shared" si="38"/>
        <v>0</v>
      </c>
      <c r="M481" s="9">
        <f t="shared" si="39"/>
        <v>0</v>
      </c>
    </row>
    <row r="482" spans="1:13" x14ac:dyDescent="0.35">
      <c r="A482" s="4"/>
      <c r="B482" s="5">
        <f t="shared" si="40"/>
        <v>0</v>
      </c>
      <c r="C482" t="s">
        <v>505</v>
      </c>
      <c r="E482">
        <v>25</v>
      </c>
      <c r="F482" t="s">
        <v>16</v>
      </c>
      <c r="G482" s="8">
        <v>0.15</v>
      </c>
      <c r="H482" t="s">
        <v>479</v>
      </c>
      <c r="I482" s="7" t="s">
        <v>285</v>
      </c>
      <c r="J482" s="7" t="s">
        <v>14</v>
      </c>
      <c r="K482" s="7">
        <f t="shared" si="37"/>
        <v>25</v>
      </c>
      <c r="L482" s="9">
        <f t="shared" si="38"/>
        <v>0</v>
      </c>
      <c r="M482" s="9">
        <f t="shared" si="39"/>
        <v>0</v>
      </c>
    </row>
    <row r="483" spans="1:13" x14ac:dyDescent="0.35">
      <c r="A483" s="4"/>
      <c r="B483" s="5">
        <f t="shared" si="40"/>
        <v>0</v>
      </c>
      <c r="C483" t="s">
        <v>506</v>
      </c>
      <c r="E483">
        <v>25</v>
      </c>
      <c r="F483" t="s">
        <v>16</v>
      </c>
      <c r="G483" s="8">
        <v>0.15</v>
      </c>
      <c r="H483" t="s">
        <v>479</v>
      </c>
      <c r="I483" s="7" t="s">
        <v>285</v>
      </c>
      <c r="J483" s="7" t="s">
        <v>14</v>
      </c>
      <c r="K483" s="7">
        <f t="shared" si="37"/>
        <v>25</v>
      </c>
      <c r="L483" s="9">
        <f t="shared" si="38"/>
        <v>0</v>
      </c>
      <c r="M483" s="9">
        <f t="shared" si="39"/>
        <v>0</v>
      </c>
    </row>
    <row r="484" spans="1:13" x14ac:dyDescent="0.35">
      <c r="A484" s="4"/>
      <c r="B484" s="5">
        <f t="shared" si="40"/>
        <v>0</v>
      </c>
      <c r="C484" t="s">
        <v>507</v>
      </c>
      <c r="E484">
        <v>25</v>
      </c>
      <c r="F484" t="s">
        <v>16</v>
      </c>
      <c r="G484" s="8">
        <v>0.15</v>
      </c>
      <c r="H484" t="s">
        <v>479</v>
      </c>
      <c r="I484" s="7" t="s">
        <v>285</v>
      </c>
      <c r="J484" s="7" t="s">
        <v>14</v>
      </c>
      <c r="K484" s="7">
        <f t="shared" si="37"/>
        <v>25</v>
      </c>
      <c r="L484" s="9">
        <f t="shared" si="38"/>
        <v>0</v>
      </c>
      <c r="M484" s="9">
        <f t="shared" si="39"/>
        <v>0</v>
      </c>
    </row>
    <row r="485" spans="1:13" x14ac:dyDescent="0.35">
      <c r="A485" s="4"/>
      <c r="B485" s="5">
        <f t="shared" si="40"/>
        <v>0</v>
      </c>
      <c r="C485" t="s">
        <v>508</v>
      </c>
      <c r="E485">
        <v>25</v>
      </c>
      <c r="F485" t="s">
        <v>16</v>
      </c>
      <c r="G485" s="8">
        <v>0.15</v>
      </c>
      <c r="H485" t="s">
        <v>479</v>
      </c>
      <c r="I485" s="7" t="s">
        <v>285</v>
      </c>
      <c r="J485" s="7" t="s">
        <v>14</v>
      </c>
      <c r="K485" s="7">
        <f t="shared" si="37"/>
        <v>25</v>
      </c>
      <c r="L485" s="9">
        <f t="shared" si="38"/>
        <v>0</v>
      </c>
      <c r="M485" s="9">
        <f t="shared" si="39"/>
        <v>0</v>
      </c>
    </row>
    <row r="486" spans="1:13" x14ac:dyDescent="0.35">
      <c r="A486" s="4"/>
      <c r="B486" s="5">
        <f t="shared" si="40"/>
        <v>0</v>
      </c>
      <c r="C486" t="s">
        <v>509</v>
      </c>
      <c r="E486">
        <v>25</v>
      </c>
      <c r="F486" t="s">
        <v>16</v>
      </c>
      <c r="G486" s="8">
        <v>0.15</v>
      </c>
      <c r="H486" t="s">
        <v>479</v>
      </c>
      <c r="I486" s="7" t="s">
        <v>285</v>
      </c>
      <c r="J486" s="7" t="s">
        <v>14</v>
      </c>
      <c r="K486" s="7">
        <f t="shared" si="37"/>
        <v>25</v>
      </c>
      <c r="L486" s="9">
        <f t="shared" si="38"/>
        <v>0</v>
      </c>
      <c r="M486" s="9">
        <f t="shared" si="39"/>
        <v>0</v>
      </c>
    </row>
    <row r="487" spans="1:13" x14ac:dyDescent="0.35">
      <c r="A487" s="4"/>
      <c r="B487" s="5">
        <f t="shared" si="40"/>
        <v>0</v>
      </c>
      <c r="C487" t="s">
        <v>510</v>
      </c>
      <c r="E487">
        <v>25</v>
      </c>
      <c r="F487" t="s">
        <v>16</v>
      </c>
      <c r="G487" s="8">
        <v>0.15</v>
      </c>
      <c r="H487" t="s">
        <v>479</v>
      </c>
      <c r="I487" s="7" t="s">
        <v>285</v>
      </c>
      <c r="J487" s="7" t="s">
        <v>14</v>
      </c>
      <c r="K487" s="7">
        <f t="shared" si="37"/>
        <v>25</v>
      </c>
      <c r="L487" s="9">
        <f t="shared" si="38"/>
        <v>0</v>
      </c>
      <c r="M487" s="9">
        <f t="shared" si="39"/>
        <v>0</v>
      </c>
    </row>
    <row r="488" spans="1:13" x14ac:dyDescent="0.35">
      <c r="A488" s="4"/>
      <c r="B488" s="5">
        <f t="shared" si="40"/>
        <v>0</v>
      </c>
      <c r="C488" t="s">
        <v>511</v>
      </c>
      <c r="E488">
        <v>50</v>
      </c>
      <c r="F488" t="s">
        <v>16</v>
      </c>
      <c r="G488" s="8">
        <v>0.15</v>
      </c>
      <c r="H488" t="s">
        <v>479</v>
      </c>
      <c r="I488" s="7" t="s">
        <v>285</v>
      </c>
      <c r="J488" s="7" t="s">
        <v>14</v>
      </c>
      <c r="K488" s="7">
        <f t="shared" si="37"/>
        <v>50</v>
      </c>
      <c r="L488" s="9">
        <f t="shared" si="38"/>
        <v>0</v>
      </c>
      <c r="M488" s="9">
        <f t="shared" si="39"/>
        <v>0</v>
      </c>
    </row>
    <row r="489" spans="1:13" x14ac:dyDescent="0.35">
      <c r="A489" s="4"/>
      <c r="B489" s="5">
        <f t="shared" si="40"/>
        <v>0</v>
      </c>
      <c r="C489" t="s">
        <v>512</v>
      </c>
      <c r="E489">
        <v>25</v>
      </c>
      <c r="F489" t="s">
        <v>16</v>
      </c>
      <c r="G489" s="8">
        <v>0.15</v>
      </c>
      <c r="H489" t="s">
        <v>479</v>
      </c>
      <c r="I489" s="7" t="s">
        <v>285</v>
      </c>
      <c r="J489" s="7" t="s">
        <v>14</v>
      </c>
      <c r="K489" s="7">
        <f t="shared" si="37"/>
        <v>25</v>
      </c>
      <c r="L489" s="9">
        <f t="shared" si="38"/>
        <v>0</v>
      </c>
      <c r="M489" s="9">
        <f t="shared" si="39"/>
        <v>0</v>
      </c>
    </row>
    <row r="490" spans="1:13" x14ac:dyDescent="0.35">
      <c r="A490" s="4"/>
      <c r="B490" s="5">
        <f t="shared" si="40"/>
        <v>0</v>
      </c>
      <c r="C490" t="s">
        <v>513</v>
      </c>
      <c r="E490">
        <v>25</v>
      </c>
      <c r="F490" t="s">
        <v>16</v>
      </c>
      <c r="G490" s="8">
        <v>0.15</v>
      </c>
      <c r="H490" t="s">
        <v>479</v>
      </c>
      <c r="I490" s="7" t="s">
        <v>285</v>
      </c>
      <c r="J490" s="7" t="s">
        <v>14</v>
      </c>
      <c r="K490" s="7">
        <f t="shared" si="37"/>
        <v>25</v>
      </c>
      <c r="L490" s="9">
        <f t="shared" si="38"/>
        <v>0</v>
      </c>
      <c r="M490" s="9">
        <f t="shared" si="39"/>
        <v>0</v>
      </c>
    </row>
    <row r="491" spans="1:13" x14ac:dyDescent="0.35">
      <c r="A491" s="4"/>
      <c r="B491" s="5">
        <f t="shared" si="40"/>
        <v>0</v>
      </c>
      <c r="C491" t="s">
        <v>514</v>
      </c>
      <c r="E491">
        <v>25</v>
      </c>
      <c r="F491" t="s">
        <v>16</v>
      </c>
      <c r="G491" s="8">
        <v>0.15</v>
      </c>
      <c r="H491" t="s">
        <v>479</v>
      </c>
      <c r="I491" s="7" t="s">
        <v>285</v>
      </c>
      <c r="J491" s="7" t="s">
        <v>14</v>
      </c>
      <c r="K491" s="7">
        <f t="shared" si="37"/>
        <v>25</v>
      </c>
      <c r="L491" s="9">
        <f t="shared" si="38"/>
        <v>0</v>
      </c>
      <c r="M491" s="9">
        <f t="shared" si="39"/>
        <v>0</v>
      </c>
    </row>
    <row r="492" spans="1:13" x14ac:dyDescent="0.35">
      <c r="A492" s="4"/>
      <c r="B492" s="5">
        <f t="shared" si="40"/>
        <v>0</v>
      </c>
      <c r="C492" t="s">
        <v>515</v>
      </c>
      <c r="E492">
        <v>25</v>
      </c>
      <c r="F492" t="s">
        <v>16</v>
      </c>
      <c r="G492" s="8">
        <v>0.15</v>
      </c>
      <c r="H492" t="s">
        <v>479</v>
      </c>
      <c r="I492" s="7" t="s">
        <v>285</v>
      </c>
      <c r="J492" s="7" t="s">
        <v>14</v>
      </c>
      <c r="K492" s="7">
        <f t="shared" si="37"/>
        <v>25</v>
      </c>
      <c r="L492" s="9">
        <f t="shared" si="38"/>
        <v>0</v>
      </c>
      <c r="M492" s="9">
        <f t="shared" si="39"/>
        <v>0</v>
      </c>
    </row>
    <row r="493" spans="1:13" x14ac:dyDescent="0.35">
      <c r="A493" s="4"/>
      <c r="B493" s="5">
        <f t="shared" si="40"/>
        <v>0</v>
      </c>
      <c r="C493" t="s">
        <v>516</v>
      </c>
      <c r="E493">
        <v>25</v>
      </c>
      <c r="F493" t="s">
        <v>16</v>
      </c>
      <c r="G493" s="8">
        <v>0.15</v>
      </c>
      <c r="H493" t="s">
        <v>479</v>
      </c>
      <c r="I493" s="7" t="s">
        <v>285</v>
      </c>
      <c r="J493" s="7" t="s">
        <v>14</v>
      </c>
      <c r="K493" s="7">
        <f t="shared" si="37"/>
        <v>25</v>
      </c>
      <c r="L493" s="9">
        <f t="shared" si="38"/>
        <v>0</v>
      </c>
      <c r="M493" s="9">
        <f t="shared" si="39"/>
        <v>0</v>
      </c>
    </row>
    <row r="494" spans="1:13" x14ac:dyDescent="0.35">
      <c r="A494" s="4"/>
      <c r="B494" s="5">
        <f t="shared" si="40"/>
        <v>0</v>
      </c>
      <c r="C494" t="s">
        <v>517</v>
      </c>
      <c r="E494">
        <v>25</v>
      </c>
      <c r="F494" t="s">
        <v>16</v>
      </c>
      <c r="G494" s="8">
        <v>0.15</v>
      </c>
      <c r="H494" t="s">
        <v>479</v>
      </c>
      <c r="I494" s="7" t="s">
        <v>285</v>
      </c>
      <c r="J494" s="7" t="s">
        <v>14</v>
      </c>
      <c r="K494" s="7">
        <f t="shared" si="37"/>
        <v>25</v>
      </c>
      <c r="L494" s="9">
        <f t="shared" si="38"/>
        <v>0</v>
      </c>
      <c r="M494" s="9">
        <f t="shared" si="39"/>
        <v>0</v>
      </c>
    </row>
    <row r="495" spans="1:13" x14ac:dyDescent="0.35">
      <c r="A495" s="4"/>
      <c r="B495" s="5">
        <f t="shared" si="40"/>
        <v>0</v>
      </c>
      <c r="C495" t="s">
        <v>518</v>
      </c>
      <c r="E495">
        <v>25</v>
      </c>
      <c r="F495" t="s">
        <v>16</v>
      </c>
      <c r="G495" s="8">
        <v>0.15</v>
      </c>
      <c r="H495" t="s">
        <v>479</v>
      </c>
      <c r="I495" s="7" t="s">
        <v>285</v>
      </c>
      <c r="J495" s="7" t="s">
        <v>14</v>
      </c>
      <c r="K495" s="7">
        <f t="shared" si="37"/>
        <v>25</v>
      </c>
      <c r="L495" s="9">
        <f t="shared" si="38"/>
        <v>0</v>
      </c>
      <c r="M495" s="9">
        <f t="shared" si="39"/>
        <v>0</v>
      </c>
    </row>
    <row r="496" spans="1:13" x14ac:dyDescent="0.35">
      <c r="A496" s="4"/>
      <c r="B496" s="5">
        <f t="shared" si="40"/>
        <v>0</v>
      </c>
      <c r="C496" t="s">
        <v>519</v>
      </c>
      <c r="E496">
        <v>50</v>
      </c>
      <c r="F496" t="s">
        <v>16</v>
      </c>
      <c r="G496" s="8">
        <v>0.15</v>
      </c>
      <c r="H496" t="s">
        <v>479</v>
      </c>
      <c r="I496" s="7" t="s">
        <v>285</v>
      </c>
      <c r="J496" s="7" t="s">
        <v>14</v>
      </c>
      <c r="K496" s="7">
        <f t="shared" si="37"/>
        <v>50</v>
      </c>
      <c r="L496" s="9">
        <f t="shared" si="38"/>
        <v>0</v>
      </c>
      <c r="M496" s="9">
        <f t="shared" si="39"/>
        <v>0</v>
      </c>
    </row>
    <row r="497" spans="1:13" x14ac:dyDescent="0.35">
      <c r="A497" s="4"/>
      <c r="B497" s="5">
        <f t="shared" si="40"/>
        <v>0</v>
      </c>
      <c r="C497" t="s">
        <v>520</v>
      </c>
      <c r="E497">
        <v>25</v>
      </c>
      <c r="F497" t="s">
        <v>16</v>
      </c>
      <c r="G497" s="8">
        <v>0.15</v>
      </c>
      <c r="H497" t="s">
        <v>479</v>
      </c>
      <c r="I497" s="7" t="s">
        <v>285</v>
      </c>
      <c r="J497" s="7" t="s">
        <v>14</v>
      </c>
      <c r="K497" s="7">
        <f t="shared" si="37"/>
        <v>25</v>
      </c>
      <c r="L497" s="9">
        <f t="shared" si="38"/>
        <v>0</v>
      </c>
      <c r="M497" s="9">
        <f t="shared" si="39"/>
        <v>0</v>
      </c>
    </row>
    <row r="498" spans="1:13" x14ac:dyDescent="0.35">
      <c r="A498" s="4"/>
      <c r="B498" s="5">
        <f t="shared" si="40"/>
        <v>0</v>
      </c>
      <c r="C498" t="s">
        <v>521</v>
      </c>
      <c r="E498">
        <v>25</v>
      </c>
      <c r="F498" t="s">
        <v>16</v>
      </c>
      <c r="G498" s="8">
        <v>0.15</v>
      </c>
      <c r="H498" t="s">
        <v>479</v>
      </c>
      <c r="I498" s="7" t="s">
        <v>285</v>
      </c>
      <c r="J498" s="7" t="s">
        <v>14</v>
      </c>
      <c r="K498" s="7">
        <f t="shared" si="37"/>
        <v>25</v>
      </c>
      <c r="L498" s="9">
        <f t="shared" si="38"/>
        <v>0</v>
      </c>
      <c r="M498" s="9">
        <f t="shared" si="39"/>
        <v>0</v>
      </c>
    </row>
    <row r="499" spans="1:13" x14ac:dyDescent="0.35">
      <c r="A499" s="4"/>
      <c r="B499" s="5" t="e">
        <f>IF(#REF!=2,0,IF(SUM(B500:B557)&gt;0,1,0))</f>
        <v>#REF!</v>
      </c>
      <c r="C499" t="str">
        <f>" -------"&amp;H499&amp;"-----"</f>
        <v xml:space="preserve"> -------2nd-Level Arcane Scrolls-----</v>
      </c>
      <c r="D499" s="6"/>
      <c r="E499" s="7"/>
      <c r="F499" s="7"/>
      <c r="G499" s="8"/>
      <c r="H499" s="7" t="str">
        <f>H500</f>
        <v>2nd-Level Arcane Scrolls</v>
      </c>
      <c r="I499" s="7" t="s">
        <v>285</v>
      </c>
      <c r="J499" s="7" t="s">
        <v>14</v>
      </c>
      <c r="K499" s="7">
        <f t="shared" si="37"/>
        <v>0</v>
      </c>
      <c r="L499" s="9" t="e">
        <f t="shared" si="38"/>
        <v>#REF!</v>
      </c>
      <c r="M499" s="9" t="e">
        <f t="shared" si="39"/>
        <v>#REF!</v>
      </c>
    </row>
    <row r="500" spans="1:13" x14ac:dyDescent="0.35">
      <c r="A500" s="4"/>
      <c r="B500" s="5">
        <f t="shared" ref="B500:B557" si="41">A500+MAX(N500:Z500)</f>
        <v>0</v>
      </c>
      <c r="C500" t="s">
        <v>522</v>
      </c>
      <c r="E500">
        <v>200</v>
      </c>
      <c r="F500" t="s">
        <v>16</v>
      </c>
      <c r="G500" s="8">
        <v>0.15</v>
      </c>
      <c r="H500" t="s">
        <v>523</v>
      </c>
      <c r="I500" s="7" t="s">
        <v>285</v>
      </c>
      <c r="J500" s="7" t="s">
        <v>14</v>
      </c>
      <c r="K500" s="7">
        <f t="shared" si="37"/>
        <v>200</v>
      </c>
      <c r="L500" s="9">
        <f t="shared" si="38"/>
        <v>0</v>
      </c>
      <c r="M500" s="9">
        <f t="shared" si="39"/>
        <v>0</v>
      </c>
    </row>
    <row r="501" spans="1:13" x14ac:dyDescent="0.35">
      <c r="A501" s="4"/>
      <c r="B501" s="5">
        <f t="shared" si="41"/>
        <v>0</v>
      </c>
      <c r="C501" t="s">
        <v>524</v>
      </c>
      <c r="E501">
        <v>200</v>
      </c>
      <c r="F501" t="s">
        <v>16</v>
      </c>
      <c r="G501" s="8">
        <v>0.15</v>
      </c>
      <c r="H501" t="s">
        <v>523</v>
      </c>
      <c r="I501" s="7" t="s">
        <v>285</v>
      </c>
      <c r="J501" s="7" t="s">
        <v>14</v>
      </c>
      <c r="K501" s="7">
        <f t="shared" si="37"/>
        <v>200</v>
      </c>
      <c r="L501" s="9">
        <f t="shared" si="38"/>
        <v>0</v>
      </c>
      <c r="M501" s="9">
        <f t="shared" si="39"/>
        <v>0</v>
      </c>
    </row>
    <row r="502" spans="1:13" x14ac:dyDescent="0.35">
      <c r="A502" s="4"/>
      <c r="B502" s="5">
        <f t="shared" si="41"/>
        <v>0</v>
      </c>
      <c r="C502" t="s">
        <v>525</v>
      </c>
      <c r="E502">
        <v>175</v>
      </c>
      <c r="F502" t="s">
        <v>16</v>
      </c>
      <c r="G502" s="8">
        <v>0.15</v>
      </c>
      <c r="H502" t="s">
        <v>523</v>
      </c>
      <c r="I502" s="7" t="s">
        <v>285</v>
      </c>
      <c r="J502" s="7" t="s">
        <v>14</v>
      </c>
      <c r="K502" s="7">
        <f t="shared" si="37"/>
        <v>175</v>
      </c>
      <c r="L502" s="9">
        <f t="shared" si="38"/>
        <v>0</v>
      </c>
      <c r="M502" s="9">
        <f t="shared" si="39"/>
        <v>0</v>
      </c>
    </row>
    <row r="503" spans="1:13" x14ac:dyDescent="0.35">
      <c r="A503" s="4"/>
      <c r="B503" s="5">
        <f t="shared" si="41"/>
        <v>0</v>
      </c>
      <c r="C503" t="s">
        <v>526</v>
      </c>
      <c r="E503">
        <v>150</v>
      </c>
      <c r="F503" t="s">
        <v>16</v>
      </c>
      <c r="G503" s="8">
        <v>0.15</v>
      </c>
      <c r="H503" t="s">
        <v>523</v>
      </c>
      <c r="I503" s="7" t="s">
        <v>285</v>
      </c>
      <c r="J503" s="7" t="s">
        <v>14</v>
      </c>
      <c r="K503" s="7">
        <f t="shared" si="37"/>
        <v>150</v>
      </c>
      <c r="L503" s="9">
        <f t="shared" si="38"/>
        <v>0</v>
      </c>
      <c r="M503" s="9">
        <f t="shared" si="39"/>
        <v>0</v>
      </c>
    </row>
    <row r="504" spans="1:13" x14ac:dyDescent="0.35">
      <c r="A504" s="4"/>
      <c r="B504" s="5">
        <f t="shared" si="41"/>
        <v>0</v>
      </c>
      <c r="C504" t="s">
        <v>527</v>
      </c>
      <c r="E504">
        <v>150</v>
      </c>
      <c r="F504" t="s">
        <v>16</v>
      </c>
      <c r="G504" s="8">
        <v>0.15</v>
      </c>
      <c r="H504" t="s">
        <v>523</v>
      </c>
      <c r="I504" s="7" t="s">
        <v>285</v>
      </c>
      <c r="J504" s="7" t="s">
        <v>14</v>
      </c>
      <c r="K504" s="7">
        <f t="shared" si="37"/>
        <v>150</v>
      </c>
      <c r="L504" s="9">
        <f t="shared" si="38"/>
        <v>0</v>
      </c>
      <c r="M504" s="9">
        <f t="shared" si="39"/>
        <v>0</v>
      </c>
    </row>
    <row r="505" spans="1:13" x14ac:dyDescent="0.35">
      <c r="A505" s="4"/>
      <c r="B505" s="5">
        <f t="shared" si="41"/>
        <v>0</v>
      </c>
      <c r="C505" t="s">
        <v>528</v>
      </c>
      <c r="E505">
        <v>150</v>
      </c>
      <c r="F505" t="s">
        <v>16</v>
      </c>
      <c r="G505" s="8">
        <v>0.15</v>
      </c>
      <c r="H505" t="s">
        <v>523</v>
      </c>
      <c r="I505" s="7" t="s">
        <v>285</v>
      </c>
      <c r="J505" s="7" t="s">
        <v>14</v>
      </c>
      <c r="K505" s="7">
        <f t="shared" si="37"/>
        <v>150</v>
      </c>
      <c r="L505" s="9">
        <f t="shared" si="38"/>
        <v>0</v>
      </c>
      <c r="M505" s="9">
        <f t="shared" si="39"/>
        <v>0</v>
      </c>
    </row>
    <row r="506" spans="1:13" x14ac:dyDescent="0.35">
      <c r="A506" s="4"/>
      <c r="B506" s="5">
        <f t="shared" si="41"/>
        <v>0</v>
      </c>
      <c r="C506" t="s">
        <v>529</v>
      </c>
      <c r="E506">
        <v>150</v>
      </c>
      <c r="F506" t="s">
        <v>16</v>
      </c>
      <c r="G506" s="8">
        <v>0.15</v>
      </c>
      <c r="H506" t="s">
        <v>523</v>
      </c>
      <c r="I506" s="7" t="s">
        <v>285</v>
      </c>
      <c r="J506" s="7" t="s">
        <v>14</v>
      </c>
      <c r="K506" s="7">
        <f t="shared" si="37"/>
        <v>150</v>
      </c>
      <c r="L506" s="9">
        <f t="shared" si="38"/>
        <v>0</v>
      </c>
      <c r="M506" s="9">
        <f t="shared" si="39"/>
        <v>0</v>
      </c>
    </row>
    <row r="507" spans="1:13" x14ac:dyDescent="0.35">
      <c r="A507" s="4"/>
      <c r="B507" s="5">
        <f t="shared" si="41"/>
        <v>0</v>
      </c>
      <c r="C507" t="s">
        <v>530</v>
      </c>
      <c r="E507">
        <v>200</v>
      </c>
      <c r="F507" t="s">
        <v>16</v>
      </c>
      <c r="G507" s="8">
        <v>0.15</v>
      </c>
      <c r="H507" t="s">
        <v>523</v>
      </c>
      <c r="I507" s="7" t="s">
        <v>285</v>
      </c>
      <c r="J507" s="7" t="s">
        <v>14</v>
      </c>
      <c r="K507" s="7">
        <f t="shared" si="37"/>
        <v>200</v>
      </c>
      <c r="L507" s="9">
        <f t="shared" si="38"/>
        <v>0</v>
      </c>
      <c r="M507" s="9">
        <f t="shared" si="39"/>
        <v>0</v>
      </c>
    </row>
    <row r="508" spans="1:13" x14ac:dyDescent="0.35">
      <c r="A508" s="4"/>
      <c r="B508" s="5">
        <f t="shared" si="41"/>
        <v>0</v>
      </c>
      <c r="C508" t="s">
        <v>531</v>
      </c>
      <c r="E508">
        <v>150</v>
      </c>
      <c r="F508" t="s">
        <v>16</v>
      </c>
      <c r="G508" s="8">
        <v>0.15</v>
      </c>
      <c r="H508" t="s">
        <v>523</v>
      </c>
      <c r="I508" s="7" t="s">
        <v>285</v>
      </c>
      <c r="J508" s="7" t="s">
        <v>14</v>
      </c>
      <c r="K508" s="7">
        <f t="shared" si="37"/>
        <v>150</v>
      </c>
      <c r="L508" s="9">
        <f t="shared" si="38"/>
        <v>0</v>
      </c>
      <c r="M508" s="9">
        <f t="shared" si="39"/>
        <v>0</v>
      </c>
    </row>
    <row r="509" spans="1:13" x14ac:dyDescent="0.35">
      <c r="A509" s="4"/>
      <c r="B509" s="5">
        <f t="shared" si="41"/>
        <v>0</v>
      </c>
      <c r="C509" t="s">
        <v>532</v>
      </c>
      <c r="E509">
        <v>150</v>
      </c>
      <c r="F509" t="s">
        <v>16</v>
      </c>
      <c r="G509" s="8">
        <v>0.15</v>
      </c>
      <c r="H509" t="s">
        <v>523</v>
      </c>
      <c r="I509" s="7" t="s">
        <v>285</v>
      </c>
      <c r="J509" s="7" t="s">
        <v>14</v>
      </c>
      <c r="K509" s="7">
        <f t="shared" si="37"/>
        <v>150</v>
      </c>
      <c r="L509" s="9">
        <f t="shared" si="38"/>
        <v>0</v>
      </c>
      <c r="M509" s="9">
        <f t="shared" si="39"/>
        <v>0</v>
      </c>
    </row>
    <row r="510" spans="1:13" x14ac:dyDescent="0.35">
      <c r="A510" s="4"/>
      <c r="B510" s="5">
        <f t="shared" si="41"/>
        <v>0</v>
      </c>
      <c r="C510" t="s">
        <v>533</v>
      </c>
      <c r="E510">
        <v>200</v>
      </c>
      <c r="F510" t="s">
        <v>16</v>
      </c>
      <c r="G510" s="8">
        <v>0.15</v>
      </c>
      <c r="H510" t="s">
        <v>523</v>
      </c>
      <c r="I510" s="7" t="s">
        <v>285</v>
      </c>
      <c r="J510" s="7" t="s">
        <v>14</v>
      </c>
      <c r="K510" s="7">
        <f t="shared" si="37"/>
        <v>200</v>
      </c>
      <c r="L510" s="9">
        <f t="shared" si="38"/>
        <v>0</v>
      </c>
      <c r="M510" s="9">
        <f t="shared" si="39"/>
        <v>0</v>
      </c>
    </row>
    <row r="511" spans="1:13" x14ac:dyDescent="0.35">
      <c r="A511" s="4"/>
      <c r="B511" s="5">
        <f t="shared" si="41"/>
        <v>0</v>
      </c>
      <c r="C511" t="s">
        <v>534</v>
      </c>
      <c r="E511">
        <v>200</v>
      </c>
      <c r="F511" t="s">
        <v>16</v>
      </c>
      <c r="G511" s="8">
        <v>0.15</v>
      </c>
      <c r="H511" t="s">
        <v>523</v>
      </c>
      <c r="I511" s="7" t="s">
        <v>285</v>
      </c>
      <c r="J511" s="7" t="s">
        <v>14</v>
      </c>
      <c r="K511" s="7">
        <f t="shared" si="37"/>
        <v>200</v>
      </c>
      <c r="L511" s="9">
        <f t="shared" si="38"/>
        <v>0</v>
      </c>
      <c r="M511" s="9">
        <f t="shared" si="39"/>
        <v>0</v>
      </c>
    </row>
    <row r="512" spans="1:13" x14ac:dyDescent="0.35">
      <c r="A512" s="4"/>
      <c r="B512" s="5">
        <f t="shared" si="41"/>
        <v>0</v>
      </c>
      <c r="C512" t="s">
        <v>535</v>
      </c>
      <c r="E512">
        <v>150</v>
      </c>
      <c r="F512" t="s">
        <v>16</v>
      </c>
      <c r="G512" s="8">
        <v>0.15</v>
      </c>
      <c r="H512" t="s">
        <v>523</v>
      </c>
      <c r="I512" s="7" t="s">
        <v>285</v>
      </c>
      <c r="J512" s="7" t="s">
        <v>14</v>
      </c>
      <c r="K512" s="7">
        <f t="shared" si="37"/>
        <v>150</v>
      </c>
      <c r="L512" s="9">
        <f t="shared" si="38"/>
        <v>0</v>
      </c>
      <c r="M512" s="9">
        <f t="shared" si="39"/>
        <v>0</v>
      </c>
    </row>
    <row r="513" spans="1:13" x14ac:dyDescent="0.35">
      <c r="A513" s="4"/>
      <c r="B513" s="5">
        <f t="shared" si="41"/>
        <v>0</v>
      </c>
      <c r="C513" t="s">
        <v>536</v>
      </c>
      <c r="E513">
        <v>150</v>
      </c>
      <c r="F513" t="s">
        <v>16</v>
      </c>
      <c r="G513" s="8">
        <v>0.15</v>
      </c>
      <c r="H513" t="s">
        <v>523</v>
      </c>
      <c r="I513" s="7" t="s">
        <v>285</v>
      </c>
      <c r="J513" s="7" t="s">
        <v>14</v>
      </c>
      <c r="K513" s="7">
        <f t="shared" si="37"/>
        <v>150</v>
      </c>
      <c r="L513" s="9">
        <f t="shared" si="38"/>
        <v>0</v>
      </c>
      <c r="M513" s="9">
        <f t="shared" si="39"/>
        <v>0</v>
      </c>
    </row>
    <row r="514" spans="1:13" x14ac:dyDescent="0.35">
      <c r="A514" s="4"/>
      <c r="B514" s="5">
        <f t="shared" si="41"/>
        <v>0</v>
      </c>
      <c r="C514" t="s">
        <v>537</v>
      </c>
      <c r="E514">
        <v>150</v>
      </c>
      <c r="F514" t="s">
        <v>16</v>
      </c>
      <c r="G514" s="8">
        <v>0.15</v>
      </c>
      <c r="H514" t="s">
        <v>523</v>
      </c>
      <c r="I514" s="7" t="s">
        <v>285</v>
      </c>
      <c r="J514" s="7" t="s">
        <v>14</v>
      </c>
      <c r="K514" s="7">
        <f t="shared" ref="K514:K577" si="42">IF(F514="gp",E514,IF(F514="sp",E514*0.1,IF(F514="cp",E514*0.01,0)))</f>
        <v>150</v>
      </c>
      <c r="L514" s="9">
        <f t="shared" ref="L514:L577" si="43">B514*K514</f>
        <v>0</v>
      </c>
      <c r="M514" s="9">
        <f t="shared" ref="M514:M577" si="44">B514*G514</f>
        <v>0</v>
      </c>
    </row>
    <row r="515" spans="1:13" x14ac:dyDescent="0.35">
      <c r="A515" s="4"/>
      <c r="B515" s="5">
        <f t="shared" si="41"/>
        <v>0</v>
      </c>
      <c r="C515" t="s">
        <v>538</v>
      </c>
      <c r="E515">
        <v>200</v>
      </c>
      <c r="F515" t="s">
        <v>16</v>
      </c>
      <c r="G515" s="8">
        <v>0.15</v>
      </c>
      <c r="H515" t="s">
        <v>523</v>
      </c>
      <c r="I515" s="7" t="s">
        <v>285</v>
      </c>
      <c r="J515" s="7" t="s">
        <v>14</v>
      </c>
      <c r="K515" s="7">
        <f t="shared" si="42"/>
        <v>200</v>
      </c>
      <c r="L515" s="9">
        <f t="shared" si="43"/>
        <v>0</v>
      </c>
      <c r="M515" s="9">
        <f t="shared" si="44"/>
        <v>0</v>
      </c>
    </row>
    <row r="516" spans="1:13" x14ac:dyDescent="0.35">
      <c r="A516" s="4"/>
      <c r="B516" s="5">
        <f t="shared" si="41"/>
        <v>0</v>
      </c>
      <c r="C516" t="s">
        <v>539</v>
      </c>
      <c r="E516">
        <v>150</v>
      </c>
      <c r="F516" t="s">
        <v>16</v>
      </c>
      <c r="G516" s="8">
        <v>0.15</v>
      </c>
      <c r="H516" t="s">
        <v>523</v>
      </c>
      <c r="I516" s="7" t="s">
        <v>285</v>
      </c>
      <c r="J516" s="7" t="s">
        <v>14</v>
      </c>
      <c r="K516" s="7">
        <f t="shared" si="42"/>
        <v>150</v>
      </c>
      <c r="L516" s="9">
        <f t="shared" si="43"/>
        <v>0</v>
      </c>
      <c r="M516" s="9">
        <f t="shared" si="44"/>
        <v>0</v>
      </c>
    </row>
    <row r="517" spans="1:13" x14ac:dyDescent="0.35">
      <c r="A517" s="4"/>
      <c r="B517" s="5">
        <f t="shared" si="41"/>
        <v>0</v>
      </c>
      <c r="C517" t="s">
        <v>491</v>
      </c>
      <c r="E517">
        <v>150</v>
      </c>
      <c r="F517" t="s">
        <v>16</v>
      </c>
      <c r="G517" s="8">
        <v>0.15</v>
      </c>
      <c r="H517" t="s">
        <v>523</v>
      </c>
      <c r="I517" s="7" t="s">
        <v>285</v>
      </c>
      <c r="J517" s="7" t="s">
        <v>14</v>
      </c>
      <c r="K517" s="7">
        <f t="shared" si="42"/>
        <v>150</v>
      </c>
      <c r="L517" s="9">
        <f t="shared" si="43"/>
        <v>0</v>
      </c>
      <c r="M517" s="9">
        <f t="shared" si="44"/>
        <v>0</v>
      </c>
    </row>
    <row r="518" spans="1:13" x14ac:dyDescent="0.35">
      <c r="A518" s="4"/>
      <c r="B518" s="5">
        <f t="shared" si="41"/>
        <v>0</v>
      </c>
      <c r="C518" t="s">
        <v>540</v>
      </c>
      <c r="E518">
        <v>150</v>
      </c>
      <c r="F518" t="s">
        <v>16</v>
      </c>
      <c r="G518" s="8">
        <v>0.15</v>
      </c>
      <c r="H518" t="s">
        <v>523</v>
      </c>
      <c r="I518" s="7" t="s">
        <v>285</v>
      </c>
      <c r="J518" s="7" t="s">
        <v>14</v>
      </c>
      <c r="K518" s="7">
        <f t="shared" si="42"/>
        <v>150</v>
      </c>
      <c r="L518" s="9">
        <f t="shared" si="43"/>
        <v>0</v>
      </c>
      <c r="M518" s="9">
        <f t="shared" si="44"/>
        <v>0</v>
      </c>
    </row>
    <row r="519" spans="1:13" x14ac:dyDescent="0.35">
      <c r="A519" s="4"/>
      <c r="B519" s="5">
        <f t="shared" si="41"/>
        <v>0</v>
      </c>
      <c r="C519" t="s">
        <v>541</v>
      </c>
      <c r="E519">
        <v>200</v>
      </c>
      <c r="F519" t="s">
        <v>16</v>
      </c>
      <c r="G519" s="8">
        <v>0.15</v>
      </c>
      <c r="H519" t="s">
        <v>523</v>
      </c>
      <c r="I519" s="7" t="s">
        <v>285</v>
      </c>
      <c r="J519" s="7" t="s">
        <v>14</v>
      </c>
      <c r="K519" s="7">
        <f t="shared" si="42"/>
        <v>200</v>
      </c>
      <c r="L519" s="9">
        <f t="shared" si="43"/>
        <v>0</v>
      </c>
      <c r="M519" s="9">
        <f t="shared" si="44"/>
        <v>0</v>
      </c>
    </row>
    <row r="520" spans="1:13" x14ac:dyDescent="0.35">
      <c r="A520" s="4"/>
      <c r="B520" s="5">
        <f t="shared" si="41"/>
        <v>0</v>
      </c>
      <c r="C520" t="s">
        <v>542</v>
      </c>
      <c r="E520">
        <v>150</v>
      </c>
      <c r="F520" t="s">
        <v>16</v>
      </c>
      <c r="G520" s="8">
        <v>0.15</v>
      </c>
      <c r="H520" t="s">
        <v>523</v>
      </c>
      <c r="I520" s="7" t="s">
        <v>285</v>
      </c>
      <c r="J520" s="7" t="s">
        <v>14</v>
      </c>
      <c r="K520" s="7">
        <f t="shared" si="42"/>
        <v>150</v>
      </c>
      <c r="L520" s="9">
        <f t="shared" si="43"/>
        <v>0</v>
      </c>
      <c r="M520" s="9">
        <f t="shared" si="44"/>
        <v>0</v>
      </c>
    </row>
    <row r="521" spans="1:13" x14ac:dyDescent="0.35">
      <c r="A521" s="4"/>
      <c r="B521" s="5">
        <f t="shared" si="41"/>
        <v>0</v>
      </c>
      <c r="C521" t="s">
        <v>543</v>
      </c>
      <c r="E521">
        <v>150</v>
      </c>
      <c r="F521" t="s">
        <v>16</v>
      </c>
      <c r="G521" s="8">
        <v>0.15</v>
      </c>
      <c r="H521" t="s">
        <v>523</v>
      </c>
      <c r="I521" s="7" t="s">
        <v>285</v>
      </c>
      <c r="J521" s="7" t="s">
        <v>14</v>
      </c>
      <c r="K521" s="7">
        <f t="shared" si="42"/>
        <v>150</v>
      </c>
      <c r="L521" s="9">
        <f t="shared" si="43"/>
        <v>0</v>
      </c>
      <c r="M521" s="9">
        <f t="shared" si="44"/>
        <v>0</v>
      </c>
    </row>
    <row r="522" spans="1:13" x14ac:dyDescent="0.35">
      <c r="A522" s="4"/>
      <c r="B522" s="5">
        <f t="shared" si="41"/>
        <v>0</v>
      </c>
      <c r="C522" t="s">
        <v>544</v>
      </c>
      <c r="E522">
        <v>150</v>
      </c>
      <c r="F522" t="s">
        <v>16</v>
      </c>
      <c r="G522" s="8">
        <v>0.15</v>
      </c>
      <c r="H522" t="s">
        <v>523</v>
      </c>
      <c r="I522" s="7" t="s">
        <v>285</v>
      </c>
      <c r="J522" s="7" t="s">
        <v>14</v>
      </c>
      <c r="K522" s="7">
        <f t="shared" si="42"/>
        <v>150</v>
      </c>
      <c r="L522" s="9">
        <f t="shared" si="43"/>
        <v>0</v>
      </c>
      <c r="M522" s="9">
        <f t="shared" si="44"/>
        <v>0</v>
      </c>
    </row>
    <row r="523" spans="1:13" x14ac:dyDescent="0.35">
      <c r="A523" s="4"/>
      <c r="B523" s="5">
        <f t="shared" si="41"/>
        <v>0</v>
      </c>
      <c r="C523" t="s">
        <v>545</v>
      </c>
      <c r="E523">
        <v>150</v>
      </c>
      <c r="F523" t="s">
        <v>16</v>
      </c>
      <c r="G523" s="8">
        <v>0.15</v>
      </c>
      <c r="H523" t="s">
        <v>523</v>
      </c>
      <c r="I523" s="7" t="s">
        <v>285</v>
      </c>
      <c r="J523" s="7" t="s">
        <v>14</v>
      </c>
      <c r="K523" s="7">
        <f t="shared" si="42"/>
        <v>150</v>
      </c>
      <c r="L523" s="9">
        <f t="shared" si="43"/>
        <v>0</v>
      </c>
      <c r="M523" s="9">
        <f t="shared" si="44"/>
        <v>0</v>
      </c>
    </row>
    <row r="524" spans="1:13" x14ac:dyDescent="0.35">
      <c r="A524" s="4"/>
      <c r="B524" s="5">
        <f t="shared" si="41"/>
        <v>0</v>
      </c>
      <c r="C524" t="s">
        <v>546</v>
      </c>
      <c r="E524">
        <v>150</v>
      </c>
      <c r="F524" t="s">
        <v>16</v>
      </c>
      <c r="G524" s="8">
        <v>0.15</v>
      </c>
      <c r="H524" t="s">
        <v>523</v>
      </c>
      <c r="I524" s="7" t="s">
        <v>285</v>
      </c>
      <c r="J524" s="7" t="s">
        <v>14</v>
      </c>
      <c r="K524" s="7">
        <f t="shared" si="42"/>
        <v>150</v>
      </c>
      <c r="L524" s="9">
        <f t="shared" si="43"/>
        <v>0</v>
      </c>
      <c r="M524" s="9">
        <f t="shared" si="44"/>
        <v>0</v>
      </c>
    </row>
    <row r="525" spans="1:13" x14ac:dyDescent="0.35">
      <c r="A525" s="4"/>
      <c r="B525" s="5">
        <f t="shared" si="41"/>
        <v>0</v>
      </c>
      <c r="C525" t="s">
        <v>547</v>
      </c>
      <c r="E525">
        <v>150</v>
      </c>
      <c r="F525" t="s">
        <v>16</v>
      </c>
      <c r="G525" s="8">
        <v>0.15</v>
      </c>
      <c r="H525" t="s">
        <v>523</v>
      </c>
      <c r="I525" s="7" t="s">
        <v>285</v>
      </c>
      <c r="J525" s="7" t="s">
        <v>14</v>
      </c>
      <c r="K525" s="7">
        <f t="shared" si="42"/>
        <v>150</v>
      </c>
      <c r="L525" s="9">
        <f t="shared" si="43"/>
        <v>0</v>
      </c>
      <c r="M525" s="9">
        <f t="shared" si="44"/>
        <v>0</v>
      </c>
    </row>
    <row r="526" spans="1:13" x14ac:dyDescent="0.35">
      <c r="A526" s="4"/>
      <c r="B526" s="5">
        <f t="shared" si="41"/>
        <v>0</v>
      </c>
      <c r="C526" t="s">
        <v>548</v>
      </c>
      <c r="E526">
        <v>150</v>
      </c>
      <c r="F526" t="s">
        <v>16</v>
      </c>
      <c r="G526" s="8">
        <v>0.15</v>
      </c>
      <c r="H526" t="s">
        <v>523</v>
      </c>
      <c r="I526" s="7" t="s">
        <v>285</v>
      </c>
      <c r="J526" s="7" t="s">
        <v>14</v>
      </c>
      <c r="K526" s="7">
        <f t="shared" si="42"/>
        <v>150</v>
      </c>
      <c r="L526" s="9">
        <f t="shared" si="43"/>
        <v>0</v>
      </c>
      <c r="M526" s="9">
        <f t="shared" si="44"/>
        <v>0</v>
      </c>
    </row>
    <row r="527" spans="1:13" x14ac:dyDescent="0.35">
      <c r="A527" s="4"/>
      <c r="B527" s="5">
        <f t="shared" si="41"/>
        <v>0</v>
      </c>
      <c r="C527" t="s">
        <v>549</v>
      </c>
      <c r="E527">
        <v>150</v>
      </c>
      <c r="F527" t="s">
        <v>16</v>
      </c>
      <c r="G527" s="8">
        <v>0.15</v>
      </c>
      <c r="H527" t="s">
        <v>523</v>
      </c>
      <c r="I527" s="7" t="s">
        <v>285</v>
      </c>
      <c r="J527" s="7" t="s">
        <v>14</v>
      </c>
      <c r="K527" s="7">
        <f t="shared" si="42"/>
        <v>150</v>
      </c>
      <c r="L527" s="9">
        <f t="shared" si="43"/>
        <v>0</v>
      </c>
      <c r="M527" s="9">
        <f t="shared" si="44"/>
        <v>0</v>
      </c>
    </row>
    <row r="528" spans="1:13" x14ac:dyDescent="0.35">
      <c r="A528" s="4"/>
      <c r="B528" s="5">
        <f t="shared" si="41"/>
        <v>0</v>
      </c>
      <c r="C528" t="s">
        <v>550</v>
      </c>
      <c r="E528">
        <v>150</v>
      </c>
      <c r="F528" t="s">
        <v>16</v>
      </c>
      <c r="G528" s="8">
        <v>0.15</v>
      </c>
      <c r="H528" t="s">
        <v>523</v>
      </c>
      <c r="I528" s="7" t="s">
        <v>285</v>
      </c>
      <c r="J528" s="7" t="s">
        <v>14</v>
      </c>
      <c r="K528" s="7">
        <f t="shared" si="42"/>
        <v>150</v>
      </c>
      <c r="L528" s="9">
        <f t="shared" si="43"/>
        <v>0</v>
      </c>
      <c r="M528" s="9">
        <f t="shared" si="44"/>
        <v>0</v>
      </c>
    </row>
    <row r="529" spans="1:13" x14ac:dyDescent="0.35">
      <c r="A529" s="4"/>
      <c r="B529" s="5">
        <f t="shared" si="41"/>
        <v>0</v>
      </c>
      <c r="C529" t="s">
        <v>551</v>
      </c>
      <c r="E529">
        <v>150</v>
      </c>
      <c r="F529" t="s">
        <v>16</v>
      </c>
      <c r="G529" s="8">
        <v>0.15</v>
      </c>
      <c r="H529" t="s">
        <v>523</v>
      </c>
      <c r="I529" s="7" t="s">
        <v>285</v>
      </c>
      <c r="J529" s="7" t="s">
        <v>14</v>
      </c>
      <c r="K529" s="7">
        <f t="shared" si="42"/>
        <v>150</v>
      </c>
      <c r="L529" s="9">
        <f t="shared" si="43"/>
        <v>0</v>
      </c>
      <c r="M529" s="9">
        <f t="shared" si="44"/>
        <v>0</v>
      </c>
    </row>
    <row r="530" spans="1:13" x14ac:dyDescent="0.35">
      <c r="A530" s="4"/>
      <c r="B530" s="5">
        <f t="shared" si="41"/>
        <v>0</v>
      </c>
      <c r="C530" t="s">
        <v>552</v>
      </c>
      <c r="E530">
        <v>200</v>
      </c>
      <c r="F530" t="s">
        <v>16</v>
      </c>
      <c r="G530" s="8">
        <v>0.15</v>
      </c>
      <c r="H530" t="s">
        <v>523</v>
      </c>
      <c r="I530" s="7" t="s">
        <v>285</v>
      </c>
      <c r="J530" s="7" t="s">
        <v>14</v>
      </c>
      <c r="K530" s="7">
        <f t="shared" si="42"/>
        <v>200</v>
      </c>
      <c r="L530" s="9">
        <f t="shared" si="43"/>
        <v>0</v>
      </c>
      <c r="M530" s="9">
        <f t="shared" si="44"/>
        <v>0</v>
      </c>
    </row>
    <row r="531" spans="1:13" x14ac:dyDescent="0.35">
      <c r="A531" s="4"/>
      <c r="B531" s="5">
        <f t="shared" si="41"/>
        <v>0</v>
      </c>
      <c r="C531" t="s">
        <v>553</v>
      </c>
      <c r="E531">
        <v>150</v>
      </c>
      <c r="F531" t="s">
        <v>16</v>
      </c>
      <c r="G531" s="8">
        <v>0.15</v>
      </c>
      <c r="H531" t="s">
        <v>523</v>
      </c>
      <c r="I531" s="7" t="s">
        <v>285</v>
      </c>
      <c r="J531" s="7" t="s">
        <v>14</v>
      </c>
      <c r="K531" s="7">
        <f t="shared" si="42"/>
        <v>150</v>
      </c>
      <c r="L531" s="9">
        <f t="shared" si="43"/>
        <v>0</v>
      </c>
      <c r="M531" s="9">
        <f t="shared" si="44"/>
        <v>0</v>
      </c>
    </row>
    <row r="532" spans="1:13" x14ac:dyDescent="0.35">
      <c r="A532" s="4"/>
      <c r="B532" s="5">
        <f t="shared" si="41"/>
        <v>0</v>
      </c>
      <c r="C532" t="s">
        <v>554</v>
      </c>
      <c r="E532">
        <v>150</v>
      </c>
      <c r="F532" t="s">
        <v>16</v>
      </c>
      <c r="G532" s="8">
        <v>0.15</v>
      </c>
      <c r="H532" t="s">
        <v>523</v>
      </c>
      <c r="I532" s="7" t="s">
        <v>285</v>
      </c>
      <c r="J532" s="7" t="s">
        <v>14</v>
      </c>
      <c r="K532" s="7">
        <f t="shared" si="42"/>
        <v>150</v>
      </c>
      <c r="L532" s="9">
        <f t="shared" si="43"/>
        <v>0</v>
      </c>
      <c r="M532" s="9">
        <f t="shared" si="44"/>
        <v>0</v>
      </c>
    </row>
    <row r="533" spans="1:13" x14ac:dyDescent="0.35">
      <c r="A533" s="4"/>
      <c r="B533" s="5">
        <f t="shared" si="41"/>
        <v>0</v>
      </c>
      <c r="C533" t="s">
        <v>555</v>
      </c>
      <c r="E533">
        <v>160</v>
      </c>
      <c r="F533" t="s">
        <v>16</v>
      </c>
      <c r="G533" s="8">
        <v>0.15</v>
      </c>
      <c r="H533" t="s">
        <v>523</v>
      </c>
      <c r="I533" s="7" t="s">
        <v>285</v>
      </c>
      <c r="J533" s="7" t="s">
        <v>14</v>
      </c>
      <c r="K533" s="7">
        <f t="shared" si="42"/>
        <v>160</v>
      </c>
      <c r="L533" s="9">
        <f t="shared" si="43"/>
        <v>0</v>
      </c>
      <c r="M533" s="9">
        <f t="shared" si="44"/>
        <v>0</v>
      </c>
    </row>
    <row r="534" spans="1:13" x14ac:dyDescent="0.35">
      <c r="A534" s="4"/>
      <c r="B534" s="5">
        <f t="shared" si="41"/>
        <v>0</v>
      </c>
      <c r="C534" t="s">
        <v>556</v>
      </c>
      <c r="E534">
        <v>150</v>
      </c>
      <c r="F534" t="s">
        <v>16</v>
      </c>
      <c r="G534" s="8">
        <v>0.15</v>
      </c>
      <c r="H534" t="s">
        <v>523</v>
      </c>
      <c r="I534" s="7" t="s">
        <v>285</v>
      </c>
      <c r="J534" s="7" t="s">
        <v>14</v>
      </c>
      <c r="K534" s="7">
        <f t="shared" si="42"/>
        <v>150</v>
      </c>
      <c r="L534" s="9">
        <f t="shared" si="43"/>
        <v>0</v>
      </c>
      <c r="M534" s="9">
        <f t="shared" si="44"/>
        <v>0</v>
      </c>
    </row>
    <row r="535" spans="1:13" x14ac:dyDescent="0.35">
      <c r="A535" s="4"/>
      <c r="B535" s="5">
        <f t="shared" si="41"/>
        <v>0</v>
      </c>
      <c r="C535" t="s">
        <v>557</v>
      </c>
      <c r="E535">
        <v>150</v>
      </c>
      <c r="F535" t="s">
        <v>16</v>
      </c>
      <c r="G535" s="8">
        <v>0.15</v>
      </c>
      <c r="H535" t="s">
        <v>523</v>
      </c>
      <c r="I535" s="7" t="s">
        <v>285</v>
      </c>
      <c r="J535" s="7" t="s">
        <v>14</v>
      </c>
      <c r="K535" s="7">
        <f t="shared" si="42"/>
        <v>150</v>
      </c>
      <c r="L535" s="9">
        <f t="shared" si="43"/>
        <v>0</v>
      </c>
      <c r="M535" s="9">
        <f t="shared" si="44"/>
        <v>0</v>
      </c>
    </row>
    <row r="536" spans="1:13" x14ac:dyDescent="0.35">
      <c r="A536" s="4"/>
      <c r="B536" s="5">
        <f t="shared" si="41"/>
        <v>0</v>
      </c>
      <c r="C536" t="s">
        <v>558</v>
      </c>
      <c r="E536">
        <v>150</v>
      </c>
      <c r="F536" t="s">
        <v>16</v>
      </c>
      <c r="G536" s="8">
        <v>0.15</v>
      </c>
      <c r="H536" t="s">
        <v>523</v>
      </c>
      <c r="I536" s="7" t="s">
        <v>285</v>
      </c>
      <c r="J536" s="7" t="s">
        <v>14</v>
      </c>
      <c r="K536" s="7">
        <f t="shared" si="42"/>
        <v>150</v>
      </c>
      <c r="L536" s="9">
        <f t="shared" si="43"/>
        <v>0</v>
      </c>
      <c r="M536" s="9">
        <f t="shared" si="44"/>
        <v>0</v>
      </c>
    </row>
    <row r="537" spans="1:13" x14ac:dyDescent="0.35">
      <c r="A537" s="4"/>
      <c r="B537" s="5">
        <f t="shared" si="41"/>
        <v>0</v>
      </c>
      <c r="C537" t="s">
        <v>559</v>
      </c>
      <c r="E537">
        <v>150</v>
      </c>
      <c r="F537" t="s">
        <v>16</v>
      </c>
      <c r="G537" s="8">
        <v>0.15</v>
      </c>
      <c r="H537" t="s">
        <v>523</v>
      </c>
      <c r="I537" s="7" t="s">
        <v>285</v>
      </c>
      <c r="J537" s="7" t="s">
        <v>14</v>
      </c>
      <c r="K537" s="7">
        <f t="shared" si="42"/>
        <v>150</v>
      </c>
      <c r="L537" s="9">
        <f t="shared" si="43"/>
        <v>0</v>
      </c>
      <c r="M537" s="9">
        <f t="shared" si="44"/>
        <v>0</v>
      </c>
    </row>
    <row r="538" spans="1:13" x14ac:dyDescent="0.35">
      <c r="A538" s="4"/>
      <c r="B538" s="5">
        <f t="shared" si="41"/>
        <v>0</v>
      </c>
      <c r="C538" t="s">
        <v>560</v>
      </c>
      <c r="E538">
        <v>150</v>
      </c>
      <c r="F538" t="s">
        <v>16</v>
      </c>
      <c r="G538" s="8">
        <v>0.15</v>
      </c>
      <c r="H538" t="s">
        <v>523</v>
      </c>
      <c r="I538" s="7" t="s">
        <v>285</v>
      </c>
      <c r="J538" s="7" t="s">
        <v>14</v>
      </c>
      <c r="K538" s="7">
        <f t="shared" si="42"/>
        <v>150</v>
      </c>
      <c r="L538" s="9">
        <f t="shared" si="43"/>
        <v>0</v>
      </c>
      <c r="M538" s="9">
        <f t="shared" si="44"/>
        <v>0</v>
      </c>
    </row>
    <row r="539" spans="1:13" x14ac:dyDescent="0.35">
      <c r="A539" s="4"/>
      <c r="B539" s="5">
        <f t="shared" si="41"/>
        <v>0</v>
      </c>
      <c r="C539" t="s">
        <v>561</v>
      </c>
      <c r="E539">
        <v>150</v>
      </c>
      <c r="F539" t="s">
        <v>16</v>
      </c>
      <c r="G539" s="8">
        <v>0.15</v>
      </c>
      <c r="H539" t="s">
        <v>523</v>
      </c>
      <c r="I539" s="7" t="s">
        <v>285</v>
      </c>
      <c r="J539" s="7" t="s">
        <v>14</v>
      </c>
      <c r="K539" s="7">
        <f t="shared" si="42"/>
        <v>150</v>
      </c>
      <c r="L539" s="9">
        <f t="shared" si="43"/>
        <v>0</v>
      </c>
      <c r="M539" s="9">
        <f t="shared" si="44"/>
        <v>0</v>
      </c>
    </row>
    <row r="540" spans="1:13" x14ac:dyDescent="0.35">
      <c r="A540" s="4"/>
      <c r="B540" s="5">
        <f t="shared" si="41"/>
        <v>0</v>
      </c>
      <c r="C540" t="s">
        <v>562</v>
      </c>
      <c r="E540">
        <v>150</v>
      </c>
      <c r="F540" t="s">
        <v>16</v>
      </c>
      <c r="G540" s="8">
        <v>0.15</v>
      </c>
      <c r="H540" t="s">
        <v>523</v>
      </c>
      <c r="I540" s="7" t="s">
        <v>285</v>
      </c>
      <c r="J540" s="7" t="s">
        <v>14</v>
      </c>
      <c r="K540" s="7">
        <f t="shared" si="42"/>
        <v>150</v>
      </c>
      <c r="L540" s="9">
        <f t="shared" si="43"/>
        <v>0</v>
      </c>
      <c r="M540" s="9">
        <f t="shared" si="44"/>
        <v>0</v>
      </c>
    </row>
    <row r="541" spans="1:13" x14ac:dyDescent="0.35">
      <c r="A541" s="4"/>
      <c r="B541" s="5">
        <f t="shared" si="41"/>
        <v>0</v>
      </c>
      <c r="C541" t="s">
        <v>563</v>
      </c>
      <c r="E541">
        <v>150</v>
      </c>
      <c r="F541" t="s">
        <v>16</v>
      </c>
      <c r="G541" s="8">
        <v>0.15</v>
      </c>
      <c r="H541" t="s">
        <v>523</v>
      </c>
      <c r="I541" s="7" t="s">
        <v>285</v>
      </c>
      <c r="J541" s="7" t="s">
        <v>14</v>
      </c>
      <c r="K541" s="7">
        <f t="shared" si="42"/>
        <v>150</v>
      </c>
      <c r="L541" s="9">
        <f t="shared" si="43"/>
        <v>0</v>
      </c>
      <c r="M541" s="9">
        <f t="shared" si="44"/>
        <v>0</v>
      </c>
    </row>
    <row r="542" spans="1:13" x14ac:dyDescent="0.35">
      <c r="A542" s="4"/>
      <c r="B542" s="5">
        <f t="shared" si="41"/>
        <v>0</v>
      </c>
      <c r="C542" t="s">
        <v>564</v>
      </c>
      <c r="E542">
        <v>150</v>
      </c>
      <c r="F542" t="s">
        <v>16</v>
      </c>
      <c r="G542" s="8">
        <v>0.15</v>
      </c>
      <c r="H542" t="s">
        <v>523</v>
      </c>
      <c r="I542" s="7" t="s">
        <v>285</v>
      </c>
      <c r="J542" s="7" t="s">
        <v>14</v>
      </c>
      <c r="K542" s="7">
        <f t="shared" si="42"/>
        <v>150</v>
      </c>
      <c r="L542" s="9">
        <f t="shared" si="43"/>
        <v>0</v>
      </c>
      <c r="M542" s="9">
        <f t="shared" si="44"/>
        <v>0</v>
      </c>
    </row>
    <row r="543" spans="1:13" x14ac:dyDescent="0.35">
      <c r="A543" s="4"/>
      <c r="B543" s="5">
        <f t="shared" si="41"/>
        <v>0</v>
      </c>
      <c r="C543" t="s">
        <v>565</v>
      </c>
      <c r="E543">
        <v>150</v>
      </c>
      <c r="F543" t="s">
        <v>16</v>
      </c>
      <c r="G543" s="8">
        <v>0.15</v>
      </c>
      <c r="H543" t="s">
        <v>523</v>
      </c>
      <c r="I543" s="7" t="s">
        <v>285</v>
      </c>
      <c r="J543" s="7" t="s">
        <v>14</v>
      </c>
      <c r="K543" s="7">
        <f t="shared" si="42"/>
        <v>150</v>
      </c>
      <c r="L543" s="9">
        <f t="shared" si="43"/>
        <v>0</v>
      </c>
      <c r="M543" s="9">
        <f t="shared" si="44"/>
        <v>0</v>
      </c>
    </row>
    <row r="544" spans="1:13" x14ac:dyDescent="0.35">
      <c r="A544" s="4"/>
      <c r="B544" s="5">
        <f t="shared" si="41"/>
        <v>0</v>
      </c>
      <c r="C544" t="s">
        <v>566</v>
      </c>
      <c r="E544">
        <v>150</v>
      </c>
      <c r="F544" t="s">
        <v>16</v>
      </c>
      <c r="G544" s="8">
        <v>0.15</v>
      </c>
      <c r="H544" t="s">
        <v>523</v>
      </c>
      <c r="I544" s="7" t="s">
        <v>285</v>
      </c>
      <c r="J544" s="7" t="s">
        <v>14</v>
      </c>
      <c r="K544" s="7">
        <f t="shared" si="42"/>
        <v>150</v>
      </c>
      <c r="L544" s="9">
        <f t="shared" si="43"/>
        <v>0</v>
      </c>
      <c r="M544" s="9">
        <f t="shared" si="44"/>
        <v>0</v>
      </c>
    </row>
    <row r="545" spans="1:13" x14ac:dyDescent="0.35">
      <c r="A545" s="4"/>
      <c r="B545" s="5">
        <f t="shared" si="41"/>
        <v>0</v>
      </c>
      <c r="C545" t="s">
        <v>567</v>
      </c>
      <c r="E545">
        <v>150</v>
      </c>
      <c r="F545" t="s">
        <v>16</v>
      </c>
      <c r="G545" s="8">
        <v>0.15</v>
      </c>
      <c r="H545" t="s">
        <v>523</v>
      </c>
      <c r="I545" s="7" t="s">
        <v>285</v>
      </c>
      <c r="J545" s="7" t="s">
        <v>14</v>
      </c>
      <c r="K545" s="7">
        <f t="shared" si="42"/>
        <v>150</v>
      </c>
      <c r="L545" s="9">
        <f t="shared" si="43"/>
        <v>0</v>
      </c>
      <c r="M545" s="9">
        <f t="shared" si="44"/>
        <v>0</v>
      </c>
    </row>
    <row r="546" spans="1:13" x14ac:dyDescent="0.35">
      <c r="A546" s="4"/>
      <c r="B546" s="5">
        <f t="shared" si="41"/>
        <v>0</v>
      </c>
      <c r="C546" t="s">
        <v>568</v>
      </c>
      <c r="E546">
        <v>150</v>
      </c>
      <c r="F546" t="s">
        <v>16</v>
      </c>
      <c r="G546" s="8">
        <v>0.15</v>
      </c>
      <c r="H546" t="s">
        <v>523</v>
      </c>
      <c r="I546" s="7" t="s">
        <v>285</v>
      </c>
      <c r="J546" s="7" t="s">
        <v>14</v>
      </c>
      <c r="K546" s="7">
        <f t="shared" si="42"/>
        <v>150</v>
      </c>
      <c r="L546" s="9">
        <f t="shared" si="43"/>
        <v>0</v>
      </c>
      <c r="M546" s="9">
        <f t="shared" si="44"/>
        <v>0</v>
      </c>
    </row>
    <row r="547" spans="1:13" x14ac:dyDescent="0.35">
      <c r="A547" s="4"/>
      <c r="B547" s="5">
        <f t="shared" si="41"/>
        <v>0</v>
      </c>
      <c r="C547" t="s">
        <v>569</v>
      </c>
      <c r="E547">
        <v>150</v>
      </c>
      <c r="F547" t="s">
        <v>16</v>
      </c>
      <c r="G547" s="8">
        <v>0.15</v>
      </c>
      <c r="H547" t="s">
        <v>523</v>
      </c>
      <c r="I547" s="7" t="s">
        <v>285</v>
      </c>
      <c r="J547" s="7" t="s">
        <v>14</v>
      </c>
      <c r="K547" s="7">
        <f t="shared" si="42"/>
        <v>150</v>
      </c>
      <c r="L547" s="9">
        <f t="shared" si="43"/>
        <v>0</v>
      </c>
      <c r="M547" s="9">
        <f t="shared" si="44"/>
        <v>0</v>
      </c>
    </row>
    <row r="548" spans="1:13" x14ac:dyDescent="0.35">
      <c r="A548" s="4"/>
      <c r="B548" s="5">
        <f t="shared" si="41"/>
        <v>0</v>
      </c>
      <c r="C548" t="s">
        <v>570</v>
      </c>
      <c r="E548">
        <v>200</v>
      </c>
      <c r="F548" t="s">
        <v>16</v>
      </c>
      <c r="G548" s="8">
        <v>0.15</v>
      </c>
      <c r="H548" t="s">
        <v>523</v>
      </c>
      <c r="I548" s="7" t="s">
        <v>285</v>
      </c>
      <c r="J548" s="7" t="s">
        <v>14</v>
      </c>
      <c r="K548" s="7">
        <f t="shared" si="42"/>
        <v>200</v>
      </c>
      <c r="L548" s="9">
        <f t="shared" si="43"/>
        <v>0</v>
      </c>
      <c r="M548" s="9">
        <f t="shared" si="44"/>
        <v>0</v>
      </c>
    </row>
    <row r="549" spans="1:13" x14ac:dyDescent="0.35">
      <c r="A549" s="4"/>
      <c r="B549" s="5">
        <f t="shared" si="41"/>
        <v>0</v>
      </c>
      <c r="C549" t="s">
        <v>571</v>
      </c>
      <c r="E549">
        <v>200</v>
      </c>
      <c r="F549" t="s">
        <v>16</v>
      </c>
      <c r="G549" s="8">
        <v>0.15</v>
      </c>
      <c r="H549" t="s">
        <v>523</v>
      </c>
      <c r="I549" s="7" t="s">
        <v>285</v>
      </c>
      <c r="J549" s="7" t="s">
        <v>14</v>
      </c>
      <c r="K549" s="7">
        <f t="shared" si="42"/>
        <v>200</v>
      </c>
      <c r="L549" s="9">
        <f t="shared" si="43"/>
        <v>0</v>
      </c>
      <c r="M549" s="9">
        <f t="shared" si="44"/>
        <v>0</v>
      </c>
    </row>
    <row r="550" spans="1:13" x14ac:dyDescent="0.35">
      <c r="A550" s="4"/>
      <c r="B550" s="5">
        <f t="shared" si="41"/>
        <v>0</v>
      </c>
      <c r="C550" t="s">
        <v>572</v>
      </c>
      <c r="E550">
        <v>150</v>
      </c>
      <c r="F550" t="s">
        <v>16</v>
      </c>
      <c r="G550" s="8">
        <v>0.15</v>
      </c>
      <c r="H550" t="s">
        <v>523</v>
      </c>
      <c r="I550" s="7" t="s">
        <v>285</v>
      </c>
      <c r="J550" s="7" t="s">
        <v>14</v>
      </c>
      <c r="K550" s="7">
        <f t="shared" si="42"/>
        <v>150</v>
      </c>
      <c r="L550" s="9">
        <f t="shared" si="43"/>
        <v>0</v>
      </c>
      <c r="M550" s="9">
        <f t="shared" si="44"/>
        <v>0</v>
      </c>
    </row>
    <row r="551" spans="1:13" x14ac:dyDescent="0.35">
      <c r="A551" s="4"/>
      <c r="B551" s="5">
        <f t="shared" si="41"/>
        <v>0</v>
      </c>
      <c r="C551" t="s">
        <v>573</v>
      </c>
      <c r="E551">
        <v>150</v>
      </c>
      <c r="F551" t="s">
        <v>16</v>
      </c>
      <c r="G551" s="8">
        <v>0.15</v>
      </c>
      <c r="H551" t="s">
        <v>523</v>
      </c>
      <c r="I551" s="7" t="s">
        <v>285</v>
      </c>
      <c r="J551" s="7" t="s">
        <v>14</v>
      </c>
      <c r="K551" s="7">
        <f t="shared" si="42"/>
        <v>150</v>
      </c>
      <c r="L551" s="9">
        <f t="shared" si="43"/>
        <v>0</v>
      </c>
      <c r="M551" s="9">
        <f t="shared" si="44"/>
        <v>0</v>
      </c>
    </row>
    <row r="552" spans="1:13" x14ac:dyDescent="0.35">
      <c r="A552" s="4"/>
      <c r="B552" s="5">
        <f t="shared" si="41"/>
        <v>0</v>
      </c>
      <c r="C552" t="s">
        <v>574</v>
      </c>
      <c r="E552">
        <v>150</v>
      </c>
      <c r="F552" t="s">
        <v>16</v>
      </c>
      <c r="G552" s="8">
        <v>0.15</v>
      </c>
      <c r="H552" t="s">
        <v>523</v>
      </c>
      <c r="I552" s="7" t="s">
        <v>285</v>
      </c>
      <c r="J552" s="7" t="s">
        <v>14</v>
      </c>
      <c r="K552" s="7">
        <f t="shared" si="42"/>
        <v>150</v>
      </c>
      <c r="L552" s="9">
        <f t="shared" si="43"/>
        <v>0</v>
      </c>
      <c r="M552" s="9">
        <f t="shared" si="44"/>
        <v>0</v>
      </c>
    </row>
    <row r="553" spans="1:13" x14ac:dyDescent="0.35">
      <c r="A553" s="4"/>
      <c r="B553" s="5">
        <f t="shared" si="41"/>
        <v>0</v>
      </c>
      <c r="C553" t="s">
        <v>575</v>
      </c>
      <c r="E553">
        <v>150</v>
      </c>
      <c r="F553" t="s">
        <v>16</v>
      </c>
      <c r="G553" s="8">
        <v>0.15</v>
      </c>
      <c r="H553" t="s">
        <v>523</v>
      </c>
      <c r="I553" s="7" t="s">
        <v>285</v>
      </c>
      <c r="J553" s="7" t="s">
        <v>14</v>
      </c>
      <c r="K553" s="7">
        <f t="shared" si="42"/>
        <v>150</v>
      </c>
      <c r="L553" s="9">
        <f t="shared" si="43"/>
        <v>0</v>
      </c>
      <c r="M553" s="9">
        <f t="shared" si="44"/>
        <v>0</v>
      </c>
    </row>
    <row r="554" spans="1:13" x14ac:dyDescent="0.35">
      <c r="A554" s="4"/>
      <c r="B554" s="5">
        <f t="shared" si="41"/>
        <v>0</v>
      </c>
      <c r="C554" t="s">
        <v>576</v>
      </c>
      <c r="E554">
        <v>150</v>
      </c>
      <c r="F554" t="s">
        <v>16</v>
      </c>
      <c r="G554" s="8">
        <v>0.15</v>
      </c>
      <c r="H554" t="s">
        <v>523</v>
      </c>
      <c r="I554" s="7" t="s">
        <v>285</v>
      </c>
      <c r="J554" s="7" t="s">
        <v>14</v>
      </c>
      <c r="K554" s="7">
        <f t="shared" si="42"/>
        <v>150</v>
      </c>
      <c r="L554" s="9">
        <f t="shared" si="43"/>
        <v>0</v>
      </c>
      <c r="M554" s="9">
        <f t="shared" si="44"/>
        <v>0</v>
      </c>
    </row>
    <row r="555" spans="1:13" x14ac:dyDescent="0.35">
      <c r="A555" s="4"/>
      <c r="B555" s="5">
        <f t="shared" si="41"/>
        <v>0</v>
      </c>
      <c r="C555" t="s">
        <v>577</v>
      </c>
      <c r="E555">
        <v>150</v>
      </c>
      <c r="F555" t="s">
        <v>16</v>
      </c>
      <c r="G555" s="8">
        <v>0.15</v>
      </c>
      <c r="H555" t="s">
        <v>523</v>
      </c>
      <c r="I555" s="7" t="s">
        <v>285</v>
      </c>
      <c r="J555" s="7" t="s">
        <v>14</v>
      </c>
      <c r="K555" s="7">
        <f t="shared" si="42"/>
        <v>150</v>
      </c>
      <c r="L555" s="9">
        <f t="shared" si="43"/>
        <v>0</v>
      </c>
      <c r="M555" s="9">
        <f t="shared" si="44"/>
        <v>0</v>
      </c>
    </row>
    <row r="556" spans="1:13" x14ac:dyDescent="0.35">
      <c r="A556" s="4"/>
      <c r="B556" s="5">
        <f t="shared" si="41"/>
        <v>0</v>
      </c>
      <c r="C556" t="s">
        <v>578</v>
      </c>
      <c r="E556">
        <v>150</v>
      </c>
      <c r="F556" t="s">
        <v>16</v>
      </c>
      <c r="G556" s="8">
        <v>0.15</v>
      </c>
      <c r="H556" t="s">
        <v>523</v>
      </c>
      <c r="I556" s="7" t="s">
        <v>285</v>
      </c>
      <c r="J556" s="7" t="s">
        <v>14</v>
      </c>
      <c r="K556" s="7">
        <f t="shared" si="42"/>
        <v>150</v>
      </c>
      <c r="L556" s="9">
        <f t="shared" si="43"/>
        <v>0</v>
      </c>
      <c r="M556" s="9">
        <f t="shared" si="44"/>
        <v>0</v>
      </c>
    </row>
    <row r="557" spans="1:13" x14ac:dyDescent="0.35">
      <c r="A557" s="4"/>
      <c r="B557" s="5">
        <f t="shared" si="41"/>
        <v>0</v>
      </c>
      <c r="C557" t="s">
        <v>579</v>
      </c>
      <c r="E557">
        <v>150</v>
      </c>
      <c r="F557" t="s">
        <v>16</v>
      </c>
      <c r="G557" s="8">
        <v>0.15</v>
      </c>
      <c r="H557" t="s">
        <v>523</v>
      </c>
      <c r="I557" s="7" t="s">
        <v>285</v>
      </c>
      <c r="J557" s="7" t="s">
        <v>14</v>
      </c>
      <c r="K557" s="7">
        <f t="shared" si="42"/>
        <v>150</v>
      </c>
      <c r="L557" s="9">
        <f t="shared" si="43"/>
        <v>0</v>
      </c>
      <c r="M557" s="9">
        <f t="shared" si="44"/>
        <v>0</v>
      </c>
    </row>
    <row r="558" spans="1:13" x14ac:dyDescent="0.35">
      <c r="A558" s="4"/>
      <c r="B558" s="5" t="e">
        <f>IF(#REF!=2,0,IF(SUM(B559:B605)&gt;0,1,0))</f>
        <v>#REF!</v>
      </c>
      <c r="C558" t="str">
        <f>" -------"&amp;H558&amp;"-----"</f>
        <v xml:space="preserve"> -------3rd-Level Arcane Scrolls-----</v>
      </c>
      <c r="D558" s="6"/>
      <c r="E558" s="7"/>
      <c r="F558" s="7"/>
      <c r="G558" s="8"/>
      <c r="H558" s="7" t="str">
        <f>H559</f>
        <v>3rd-Level Arcane Scrolls</v>
      </c>
      <c r="I558" s="7" t="s">
        <v>285</v>
      </c>
      <c r="J558" s="7" t="s">
        <v>14</v>
      </c>
      <c r="K558" s="7">
        <f t="shared" si="42"/>
        <v>0</v>
      </c>
      <c r="L558" s="9" t="e">
        <f t="shared" si="43"/>
        <v>#REF!</v>
      </c>
      <c r="M558" s="9" t="e">
        <f t="shared" si="44"/>
        <v>#REF!</v>
      </c>
    </row>
    <row r="559" spans="1:13" x14ac:dyDescent="0.35">
      <c r="A559" s="4"/>
      <c r="B559" s="5">
        <f t="shared" ref="B559:B605" si="45">A559+MAX(N559:Z559)</f>
        <v>0</v>
      </c>
      <c r="C559" t="s">
        <v>580</v>
      </c>
      <c r="E559">
        <v>375</v>
      </c>
      <c r="F559" t="s">
        <v>16</v>
      </c>
      <c r="G559" s="8">
        <v>0.15</v>
      </c>
      <c r="H559" t="s">
        <v>581</v>
      </c>
      <c r="I559" s="7" t="s">
        <v>285</v>
      </c>
      <c r="J559" s="7" t="s">
        <v>14</v>
      </c>
      <c r="K559" s="7">
        <f t="shared" si="42"/>
        <v>375</v>
      </c>
      <c r="L559" s="9">
        <f t="shared" si="43"/>
        <v>0</v>
      </c>
      <c r="M559" s="9">
        <f t="shared" si="44"/>
        <v>0</v>
      </c>
    </row>
    <row r="560" spans="1:13" x14ac:dyDescent="0.35">
      <c r="A560" s="4"/>
      <c r="B560" s="5">
        <f t="shared" si="45"/>
        <v>0</v>
      </c>
      <c r="C560" t="s">
        <v>582</v>
      </c>
      <c r="E560">
        <v>375</v>
      </c>
      <c r="F560" t="s">
        <v>16</v>
      </c>
      <c r="G560" s="8">
        <v>0.15</v>
      </c>
      <c r="H560" t="s">
        <v>581</v>
      </c>
      <c r="I560" s="7" t="s">
        <v>285</v>
      </c>
      <c r="J560" s="7" t="s">
        <v>14</v>
      </c>
      <c r="K560" s="7">
        <f t="shared" si="42"/>
        <v>375</v>
      </c>
      <c r="L560" s="9">
        <f t="shared" si="43"/>
        <v>0</v>
      </c>
      <c r="M560" s="9">
        <f t="shared" si="44"/>
        <v>0</v>
      </c>
    </row>
    <row r="561" spans="1:13" x14ac:dyDescent="0.35">
      <c r="A561" s="4"/>
      <c r="B561" s="5">
        <f t="shared" si="45"/>
        <v>0</v>
      </c>
      <c r="C561" t="s">
        <v>583</v>
      </c>
      <c r="E561">
        <v>375</v>
      </c>
      <c r="F561" t="s">
        <v>16</v>
      </c>
      <c r="G561" s="8">
        <v>0.15</v>
      </c>
      <c r="H561" t="s">
        <v>581</v>
      </c>
      <c r="I561" s="7" t="s">
        <v>285</v>
      </c>
      <c r="J561" s="7" t="s">
        <v>14</v>
      </c>
      <c r="K561" s="7">
        <f t="shared" si="42"/>
        <v>375</v>
      </c>
      <c r="L561" s="9">
        <f t="shared" si="43"/>
        <v>0</v>
      </c>
      <c r="M561" s="9">
        <f t="shared" si="44"/>
        <v>0</v>
      </c>
    </row>
    <row r="562" spans="1:13" x14ac:dyDescent="0.35">
      <c r="A562" s="4"/>
      <c r="B562" s="5">
        <f t="shared" si="45"/>
        <v>0</v>
      </c>
      <c r="C562" t="s">
        <v>584</v>
      </c>
      <c r="E562">
        <v>525</v>
      </c>
      <c r="F562" t="s">
        <v>16</v>
      </c>
      <c r="G562" s="8">
        <v>0.15</v>
      </c>
      <c r="H562" t="s">
        <v>581</v>
      </c>
      <c r="I562" s="7" t="s">
        <v>285</v>
      </c>
      <c r="J562" s="7" t="s">
        <v>14</v>
      </c>
      <c r="K562" s="7">
        <f t="shared" si="42"/>
        <v>525</v>
      </c>
      <c r="L562" s="9">
        <f t="shared" si="43"/>
        <v>0</v>
      </c>
      <c r="M562" s="9">
        <f t="shared" si="44"/>
        <v>0</v>
      </c>
    </row>
    <row r="563" spans="1:13" x14ac:dyDescent="0.35">
      <c r="A563" s="4"/>
      <c r="B563" s="5">
        <f t="shared" si="45"/>
        <v>0</v>
      </c>
      <c r="C563" t="s">
        <v>585</v>
      </c>
      <c r="E563">
        <v>525</v>
      </c>
      <c r="F563" t="s">
        <v>16</v>
      </c>
      <c r="G563" s="8">
        <v>0.15</v>
      </c>
      <c r="H563" t="s">
        <v>581</v>
      </c>
      <c r="I563" s="7" t="s">
        <v>285</v>
      </c>
      <c r="J563" s="7" t="s">
        <v>14</v>
      </c>
      <c r="K563" s="7">
        <f t="shared" si="42"/>
        <v>525</v>
      </c>
      <c r="L563" s="9">
        <f t="shared" si="43"/>
        <v>0</v>
      </c>
      <c r="M563" s="9">
        <f t="shared" si="44"/>
        <v>0</v>
      </c>
    </row>
    <row r="564" spans="1:13" x14ac:dyDescent="0.35">
      <c r="A564" s="4"/>
      <c r="B564" s="5">
        <f t="shared" si="45"/>
        <v>0</v>
      </c>
      <c r="C564" t="s">
        <v>586</v>
      </c>
      <c r="E564">
        <v>375</v>
      </c>
      <c r="F564" t="s">
        <v>16</v>
      </c>
      <c r="G564" s="8">
        <v>0.15</v>
      </c>
      <c r="H564" t="s">
        <v>581</v>
      </c>
      <c r="I564" s="7" t="s">
        <v>285</v>
      </c>
      <c r="J564" s="7" t="s">
        <v>14</v>
      </c>
      <c r="K564" s="7">
        <f t="shared" si="42"/>
        <v>375</v>
      </c>
      <c r="L564" s="9">
        <f t="shared" si="43"/>
        <v>0</v>
      </c>
      <c r="M564" s="9">
        <f t="shared" si="44"/>
        <v>0</v>
      </c>
    </row>
    <row r="565" spans="1:13" x14ac:dyDescent="0.35">
      <c r="A565" s="4"/>
      <c r="B565" s="5">
        <f t="shared" si="45"/>
        <v>0</v>
      </c>
      <c r="C565" t="s">
        <v>587</v>
      </c>
      <c r="E565">
        <v>375</v>
      </c>
      <c r="F565" t="s">
        <v>16</v>
      </c>
      <c r="G565" s="8">
        <v>0.15</v>
      </c>
      <c r="H565" t="s">
        <v>581</v>
      </c>
      <c r="I565" s="7" t="s">
        <v>285</v>
      </c>
      <c r="J565" s="7" t="s">
        <v>14</v>
      </c>
      <c r="K565" s="7">
        <f t="shared" si="42"/>
        <v>375</v>
      </c>
      <c r="L565" s="9">
        <f t="shared" si="43"/>
        <v>0</v>
      </c>
      <c r="M565" s="9">
        <f t="shared" si="44"/>
        <v>0</v>
      </c>
    </row>
    <row r="566" spans="1:13" x14ac:dyDescent="0.35">
      <c r="A566" s="4"/>
      <c r="B566" s="5">
        <f t="shared" si="45"/>
        <v>0</v>
      </c>
      <c r="C566" t="s">
        <v>588</v>
      </c>
      <c r="E566">
        <v>375</v>
      </c>
      <c r="F566" t="s">
        <v>16</v>
      </c>
      <c r="G566" s="8">
        <v>0.15</v>
      </c>
      <c r="H566" t="s">
        <v>581</v>
      </c>
      <c r="I566" s="7" t="s">
        <v>285</v>
      </c>
      <c r="J566" s="7" t="s">
        <v>14</v>
      </c>
      <c r="K566" s="7">
        <f t="shared" si="42"/>
        <v>375</v>
      </c>
      <c r="L566" s="9">
        <f t="shared" si="43"/>
        <v>0</v>
      </c>
      <c r="M566" s="9">
        <f t="shared" si="44"/>
        <v>0</v>
      </c>
    </row>
    <row r="567" spans="1:13" x14ac:dyDescent="0.35">
      <c r="A567" s="4"/>
      <c r="B567" s="5">
        <f t="shared" si="45"/>
        <v>0</v>
      </c>
      <c r="C567" t="s">
        <v>589</v>
      </c>
      <c r="E567">
        <v>375</v>
      </c>
      <c r="F567" t="s">
        <v>16</v>
      </c>
      <c r="G567" s="8">
        <v>0.15</v>
      </c>
      <c r="H567" t="s">
        <v>581</v>
      </c>
      <c r="I567" s="7" t="s">
        <v>285</v>
      </c>
      <c r="J567" s="7" t="s">
        <v>14</v>
      </c>
      <c r="K567" s="7">
        <f t="shared" si="42"/>
        <v>375</v>
      </c>
      <c r="L567" s="9">
        <f t="shared" si="43"/>
        <v>0</v>
      </c>
      <c r="M567" s="9">
        <f t="shared" si="44"/>
        <v>0</v>
      </c>
    </row>
    <row r="568" spans="1:13" x14ac:dyDescent="0.35">
      <c r="A568" s="4"/>
      <c r="B568" s="5">
        <f t="shared" si="45"/>
        <v>0</v>
      </c>
      <c r="C568" t="s">
        <v>590</v>
      </c>
      <c r="E568">
        <v>375</v>
      </c>
      <c r="F568" t="s">
        <v>16</v>
      </c>
      <c r="G568" s="8">
        <v>0.15</v>
      </c>
      <c r="H568" t="s">
        <v>581</v>
      </c>
      <c r="I568" s="7" t="s">
        <v>285</v>
      </c>
      <c r="J568" s="7" t="s">
        <v>14</v>
      </c>
      <c r="K568" s="7">
        <f t="shared" si="42"/>
        <v>375</v>
      </c>
      <c r="L568" s="9">
        <f t="shared" si="43"/>
        <v>0</v>
      </c>
      <c r="M568" s="9">
        <f t="shared" si="44"/>
        <v>0</v>
      </c>
    </row>
    <row r="569" spans="1:13" x14ac:dyDescent="0.35">
      <c r="A569" s="4"/>
      <c r="B569" s="5">
        <f t="shared" si="45"/>
        <v>0</v>
      </c>
      <c r="C569" t="s">
        <v>591</v>
      </c>
      <c r="E569">
        <v>375</v>
      </c>
      <c r="F569" t="s">
        <v>16</v>
      </c>
      <c r="G569" s="8">
        <v>0.15</v>
      </c>
      <c r="H569" t="s">
        <v>581</v>
      </c>
      <c r="I569" s="7" t="s">
        <v>285</v>
      </c>
      <c r="J569" s="7" t="s">
        <v>14</v>
      </c>
      <c r="K569" s="7">
        <f t="shared" si="42"/>
        <v>375</v>
      </c>
      <c r="L569" s="9">
        <f t="shared" si="43"/>
        <v>0</v>
      </c>
      <c r="M569" s="9">
        <f t="shared" si="44"/>
        <v>0</v>
      </c>
    </row>
    <row r="570" spans="1:13" x14ac:dyDescent="0.35">
      <c r="A570" s="4"/>
      <c r="B570" s="5">
        <f t="shared" si="45"/>
        <v>0</v>
      </c>
      <c r="C570" t="s">
        <v>592</v>
      </c>
      <c r="E570">
        <v>375</v>
      </c>
      <c r="F570" t="s">
        <v>16</v>
      </c>
      <c r="G570" s="8">
        <v>0.15</v>
      </c>
      <c r="H570" t="s">
        <v>581</v>
      </c>
      <c r="I570" s="7" t="s">
        <v>285</v>
      </c>
      <c r="J570" s="7" t="s">
        <v>14</v>
      </c>
      <c r="K570" s="7">
        <f t="shared" si="42"/>
        <v>375</v>
      </c>
      <c r="L570" s="9">
        <f t="shared" si="43"/>
        <v>0</v>
      </c>
      <c r="M570" s="9">
        <f t="shared" si="44"/>
        <v>0</v>
      </c>
    </row>
    <row r="571" spans="1:13" x14ac:dyDescent="0.35">
      <c r="A571" s="4"/>
      <c r="B571" s="5">
        <f t="shared" si="45"/>
        <v>0</v>
      </c>
      <c r="C571" t="s">
        <v>593</v>
      </c>
      <c r="E571">
        <v>375</v>
      </c>
      <c r="F571" t="s">
        <v>16</v>
      </c>
      <c r="G571" s="8">
        <v>0.15</v>
      </c>
      <c r="H571" t="s">
        <v>581</v>
      </c>
      <c r="I571" s="7" t="s">
        <v>285</v>
      </c>
      <c r="J571" s="7" t="s">
        <v>14</v>
      </c>
      <c r="K571" s="7">
        <f t="shared" si="42"/>
        <v>375</v>
      </c>
      <c r="L571" s="9">
        <f t="shared" si="43"/>
        <v>0</v>
      </c>
      <c r="M571" s="9">
        <f t="shared" si="44"/>
        <v>0</v>
      </c>
    </row>
    <row r="572" spans="1:13" x14ac:dyDescent="0.35">
      <c r="A572" s="4"/>
      <c r="B572" s="5">
        <f t="shared" si="45"/>
        <v>0</v>
      </c>
      <c r="C572" t="s">
        <v>594</v>
      </c>
      <c r="E572">
        <v>375</v>
      </c>
      <c r="F572" t="s">
        <v>16</v>
      </c>
      <c r="G572" s="8">
        <v>0.15</v>
      </c>
      <c r="H572" t="s">
        <v>581</v>
      </c>
      <c r="I572" s="7" t="s">
        <v>285</v>
      </c>
      <c r="J572" s="7" t="s">
        <v>14</v>
      </c>
      <c r="K572" s="7">
        <f t="shared" si="42"/>
        <v>375</v>
      </c>
      <c r="L572" s="9">
        <f t="shared" si="43"/>
        <v>0</v>
      </c>
      <c r="M572" s="9">
        <f t="shared" si="44"/>
        <v>0</v>
      </c>
    </row>
    <row r="573" spans="1:13" x14ac:dyDescent="0.35">
      <c r="A573" s="4"/>
      <c r="B573" s="5">
        <f t="shared" si="45"/>
        <v>0</v>
      </c>
      <c r="C573" t="s">
        <v>595</v>
      </c>
      <c r="E573">
        <v>525</v>
      </c>
      <c r="F573" t="s">
        <v>16</v>
      </c>
      <c r="G573" s="8">
        <v>0.15</v>
      </c>
      <c r="H573" t="s">
        <v>581</v>
      </c>
      <c r="I573" s="7" t="s">
        <v>285</v>
      </c>
      <c r="J573" s="7" t="s">
        <v>14</v>
      </c>
      <c r="K573" s="7">
        <f t="shared" si="42"/>
        <v>525</v>
      </c>
      <c r="L573" s="9">
        <f t="shared" si="43"/>
        <v>0</v>
      </c>
      <c r="M573" s="9">
        <f t="shared" si="44"/>
        <v>0</v>
      </c>
    </row>
    <row r="574" spans="1:13" x14ac:dyDescent="0.35">
      <c r="A574" s="4"/>
      <c r="B574" s="5">
        <f t="shared" si="45"/>
        <v>0</v>
      </c>
      <c r="C574" t="s">
        <v>596</v>
      </c>
      <c r="E574">
        <v>525</v>
      </c>
      <c r="F574" t="s">
        <v>16</v>
      </c>
      <c r="G574" s="8">
        <v>0.15</v>
      </c>
      <c r="H574" t="s">
        <v>581</v>
      </c>
      <c r="I574" s="7" t="s">
        <v>285</v>
      </c>
      <c r="J574" s="7" t="s">
        <v>14</v>
      </c>
      <c r="K574" s="7">
        <f t="shared" si="42"/>
        <v>525</v>
      </c>
      <c r="L574" s="9">
        <f t="shared" si="43"/>
        <v>0</v>
      </c>
      <c r="M574" s="9">
        <f t="shared" si="44"/>
        <v>0</v>
      </c>
    </row>
    <row r="575" spans="1:13" x14ac:dyDescent="0.35">
      <c r="A575" s="4"/>
      <c r="B575" s="5">
        <f t="shared" si="45"/>
        <v>0</v>
      </c>
      <c r="C575" t="s">
        <v>597</v>
      </c>
      <c r="E575">
        <v>375</v>
      </c>
      <c r="F575" t="s">
        <v>16</v>
      </c>
      <c r="G575" s="8">
        <v>0.15</v>
      </c>
      <c r="H575" t="s">
        <v>581</v>
      </c>
      <c r="I575" s="7" t="s">
        <v>285</v>
      </c>
      <c r="J575" s="7" t="s">
        <v>14</v>
      </c>
      <c r="K575" s="7">
        <f t="shared" si="42"/>
        <v>375</v>
      </c>
      <c r="L575" s="9">
        <f t="shared" si="43"/>
        <v>0</v>
      </c>
      <c r="M575" s="9">
        <f t="shared" si="44"/>
        <v>0</v>
      </c>
    </row>
    <row r="576" spans="1:13" x14ac:dyDescent="0.35">
      <c r="A576" s="4"/>
      <c r="B576" s="5">
        <f t="shared" si="45"/>
        <v>0</v>
      </c>
      <c r="C576" t="s">
        <v>598</v>
      </c>
      <c r="E576">
        <v>375</v>
      </c>
      <c r="F576" t="s">
        <v>16</v>
      </c>
      <c r="G576" s="8">
        <v>0.15</v>
      </c>
      <c r="H576" t="s">
        <v>581</v>
      </c>
      <c r="I576" s="7" t="s">
        <v>285</v>
      </c>
      <c r="J576" s="7" t="s">
        <v>14</v>
      </c>
      <c r="K576" s="7">
        <f t="shared" si="42"/>
        <v>375</v>
      </c>
      <c r="L576" s="9">
        <f t="shared" si="43"/>
        <v>0</v>
      </c>
      <c r="M576" s="9">
        <f t="shared" si="44"/>
        <v>0</v>
      </c>
    </row>
    <row r="577" spans="1:13" x14ac:dyDescent="0.35">
      <c r="A577" s="4"/>
      <c r="B577" s="5">
        <f t="shared" si="45"/>
        <v>0</v>
      </c>
      <c r="C577" t="s">
        <v>599</v>
      </c>
      <c r="E577">
        <v>375</v>
      </c>
      <c r="F577" t="s">
        <v>16</v>
      </c>
      <c r="G577" s="8">
        <v>0.15</v>
      </c>
      <c r="H577" t="s">
        <v>581</v>
      </c>
      <c r="I577" s="7" t="s">
        <v>285</v>
      </c>
      <c r="J577" s="7" t="s">
        <v>14</v>
      </c>
      <c r="K577" s="7">
        <f t="shared" si="42"/>
        <v>375</v>
      </c>
      <c r="L577" s="9">
        <f t="shared" si="43"/>
        <v>0</v>
      </c>
      <c r="M577" s="9">
        <f t="shared" si="44"/>
        <v>0</v>
      </c>
    </row>
    <row r="578" spans="1:13" x14ac:dyDescent="0.35">
      <c r="A578" s="4"/>
      <c r="B578" s="5">
        <f t="shared" si="45"/>
        <v>0</v>
      </c>
      <c r="C578" t="s">
        <v>600</v>
      </c>
      <c r="E578">
        <v>375</v>
      </c>
      <c r="F578" t="s">
        <v>16</v>
      </c>
      <c r="G578" s="8">
        <v>0.15</v>
      </c>
      <c r="H578" t="s">
        <v>581</v>
      </c>
      <c r="I578" s="7" t="s">
        <v>285</v>
      </c>
      <c r="J578" s="7" t="s">
        <v>14</v>
      </c>
      <c r="K578" s="7">
        <f t="shared" ref="K578:K641" si="46">IF(F578="gp",E578,IF(F578="sp",E578*0.1,IF(F578="cp",E578*0.01,0)))</f>
        <v>375</v>
      </c>
      <c r="L578" s="9">
        <f t="shared" ref="L578:L641" si="47">B578*K578</f>
        <v>0</v>
      </c>
      <c r="M578" s="9">
        <f t="shared" ref="M578:M641" si="48">B578*G578</f>
        <v>0</v>
      </c>
    </row>
    <row r="579" spans="1:13" x14ac:dyDescent="0.35">
      <c r="A579" s="4"/>
      <c r="B579" s="5">
        <f t="shared" si="45"/>
        <v>0</v>
      </c>
      <c r="C579" t="s">
        <v>601</v>
      </c>
      <c r="E579">
        <v>425</v>
      </c>
      <c r="F579" t="s">
        <v>16</v>
      </c>
      <c r="G579" s="8">
        <v>0.15</v>
      </c>
      <c r="H579" t="s">
        <v>581</v>
      </c>
      <c r="I579" s="7" t="s">
        <v>285</v>
      </c>
      <c r="J579" s="7" t="s">
        <v>14</v>
      </c>
      <c r="K579" s="7">
        <f t="shared" si="46"/>
        <v>425</v>
      </c>
      <c r="L579" s="9">
        <f t="shared" si="47"/>
        <v>0</v>
      </c>
      <c r="M579" s="9">
        <f t="shared" si="48"/>
        <v>0</v>
      </c>
    </row>
    <row r="580" spans="1:13" x14ac:dyDescent="0.35">
      <c r="A580" s="4"/>
      <c r="B580" s="5">
        <f t="shared" si="45"/>
        <v>0</v>
      </c>
      <c r="C580" t="s">
        <v>602</v>
      </c>
      <c r="E580">
        <v>375</v>
      </c>
      <c r="F580" t="s">
        <v>16</v>
      </c>
      <c r="G580" s="8">
        <v>0.15</v>
      </c>
      <c r="H580" t="s">
        <v>581</v>
      </c>
      <c r="I580" s="7" t="s">
        <v>285</v>
      </c>
      <c r="J580" s="7" t="s">
        <v>14</v>
      </c>
      <c r="K580" s="7">
        <f t="shared" si="46"/>
        <v>375</v>
      </c>
      <c r="L580" s="9">
        <f t="shared" si="47"/>
        <v>0</v>
      </c>
      <c r="M580" s="9">
        <f t="shared" si="48"/>
        <v>0</v>
      </c>
    </row>
    <row r="581" spans="1:13" x14ac:dyDescent="0.35">
      <c r="A581" s="4"/>
      <c r="B581" s="5">
        <f t="shared" si="45"/>
        <v>0</v>
      </c>
      <c r="C581" t="s">
        <v>603</v>
      </c>
      <c r="E581">
        <v>375</v>
      </c>
      <c r="F581" t="s">
        <v>16</v>
      </c>
      <c r="G581" s="8">
        <v>0.15</v>
      </c>
      <c r="H581" t="s">
        <v>581</v>
      </c>
      <c r="I581" s="7" t="s">
        <v>285</v>
      </c>
      <c r="J581" s="7" t="s">
        <v>14</v>
      </c>
      <c r="K581" s="7">
        <f t="shared" si="46"/>
        <v>375</v>
      </c>
      <c r="L581" s="9">
        <f t="shared" si="47"/>
        <v>0</v>
      </c>
      <c r="M581" s="9">
        <f t="shared" si="48"/>
        <v>0</v>
      </c>
    </row>
    <row r="582" spans="1:13" x14ac:dyDescent="0.35">
      <c r="A582" s="4"/>
      <c r="B582" s="5">
        <f t="shared" si="45"/>
        <v>0</v>
      </c>
      <c r="C582" t="s">
        <v>604</v>
      </c>
      <c r="E582">
        <v>375</v>
      </c>
      <c r="F582" t="s">
        <v>16</v>
      </c>
      <c r="G582" s="8">
        <v>0.15</v>
      </c>
      <c r="H582" t="s">
        <v>581</v>
      </c>
      <c r="I582" s="7" t="s">
        <v>285</v>
      </c>
      <c r="J582" s="7" t="s">
        <v>14</v>
      </c>
      <c r="K582" s="7">
        <f t="shared" si="46"/>
        <v>375</v>
      </c>
      <c r="L582" s="9">
        <f t="shared" si="47"/>
        <v>0</v>
      </c>
      <c r="M582" s="9">
        <f t="shared" si="48"/>
        <v>0</v>
      </c>
    </row>
    <row r="583" spans="1:13" x14ac:dyDescent="0.35">
      <c r="A583" s="4"/>
      <c r="B583" s="5">
        <f t="shared" si="45"/>
        <v>0</v>
      </c>
      <c r="C583" t="s">
        <v>605</v>
      </c>
      <c r="E583">
        <v>375</v>
      </c>
      <c r="F583" t="s">
        <v>16</v>
      </c>
      <c r="G583" s="8">
        <v>0.15</v>
      </c>
      <c r="H583" t="s">
        <v>581</v>
      </c>
      <c r="I583" s="7" t="s">
        <v>285</v>
      </c>
      <c r="J583" s="7" t="s">
        <v>14</v>
      </c>
      <c r="K583" s="7">
        <f t="shared" si="46"/>
        <v>375</v>
      </c>
      <c r="L583" s="9">
        <f t="shared" si="47"/>
        <v>0</v>
      </c>
      <c r="M583" s="9">
        <f t="shared" si="48"/>
        <v>0</v>
      </c>
    </row>
    <row r="584" spans="1:13" x14ac:dyDescent="0.35">
      <c r="A584" s="4"/>
      <c r="B584" s="5">
        <f t="shared" si="45"/>
        <v>0</v>
      </c>
      <c r="C584" t="s">
        <v>606</v>
      </c>
      <c r="E584">
        <v>375</v>
      </c>
      <c r="F584" t="s">
        <v>16</v>
      </c>
      <c r="G584" s="8">
        <v>0.15</v>
      </c>
      <c r="H584" t="s">
        <v>581</v>
      </c>
      <c r="I584" s="7" t="s">
        <v>285</v>
      </c>
      <c r="J584" s="7" t="s">
        <v>14</v>
      </c>
      <c r="K584" s="7">
        <f t="shared" si="46"/>
        <v>375</v>
      </c>
      <c r="L584" s="9">
        <f t="shared" si="47"/>
        <v>0</v>
      </c>
      <c r="M584" s="9">
        <f t="shared" si="48"/>
        <v>0</v>
      </c>
    </row>
    <row r="585" spans="1:13" x14ac:dyDescent="0.35">
      <c r="A585" s="4"/>
      <c r="B585" s="5">
        <f t="shared" si="45"/>
        <v>0</v>
      </c>
      <c r="C585" t="s">
        <v>607</v>
      </c>
      <c r="E585">
        <v>375</v>
      </c>
      <c r="F585" t="s">
        <v>16</v>
      </c>
      <c r="G585" s="8">
        <v>0.15</v>
      </c>
      <c r="H585" t="s">
        <v>581</v>
      </c>
      <c r="I585" s="7" t="s">
        <v>285</v>
      </c>
      <c r="J585" s="7" t="s">
        <v>14</v>
      </c>
      <c r="K585" s="7">
        <f t="shared" si="46"/>
        <v>375</v>
      </c>
      <c r="L585" s="9">
        <f t="shared" si="47"/>
        <v>0</v>
      </c>
      <c r="M585" s="9">
        <f t="shared" si="48"/>
        <v>0</v>
      </c>
    </row>
    <row r="586" spans="1:13" x14ac:dyDescent="0.35">
      <c r="A586" s="4"/>
      <c r="B586" s="5">
        <f t="shared" si="45"/>
        <v>0</v>
      </c>
      <c r="C586" t="s">
        <v>608</v>
      </c>
      <c r="E586">
        <v>375</v>
      </c>
      <c r="F586" t="s">
        <v>16</v>
      </c>
      <c r="G586" s="8">
        <v>0.15</v>
      </c>
      <c r="H586" t="s">
        <v>581</v>
      </c>
      <c r="I586" s="7" t="s">
        <v>285</v>
      </c>
      <c r="J586" s="7" t="s">
        <v>14</v>
      </c>
      <c r="K586" s="7">
        <f t="shared" si="46"/>
        <v>375</v>
      </c>
      <c r="L586" s="9">
        <f t="shared" si="47"/>
        <v>0</v>
      </c>
      <c r="M586" s="9">
        <f t="shared" si="48"/>
        <v>0</v>
      </c>
    </row>
    <row r="587" spans="1:13" x14ac:dyDescent="0.35">
      <c r="A587" s="4"/>
      <c r="B587" s="5">
        <f t="shared" si="45"/>
        <v>0</v>
      </c>
      <c r="C587" t="s">
        <v>609</v>
      </c>
      <c r="E587">
        <v>425</v>
      </c>
      <c r="F587" t="s">
        <v>16</v>
      </c>
      <c r="G587" s="8">
        <v>0.15</v>
      </c>
      <c r="H587" t="s">
        <v>581</v>
      </c>
      <c r="I587" s="7" t="s">
        <v>285</v>
      </c>
      <c r="J587" s="7" t="s">
        <v>14</v>
      </c>
      <c r="K587" s="7">
        <f t="shared" si="46"/>
        <v>425</v>
      </c>
      <c r="L587" s="9">
        <f t="shared" si="47"/>
        <v>0</v>
      </c>
      <c r="M587" s="9">
        <f t="shared" si="48"/>
        <v>0</v>
      </c>
    </row>
    <row r="588" spans="1:13" x14ac:dyDescent="0.35">
      <c r="A588" s="4"/>
      <c r="B588" s="5">
        <f t="shared" si="45"/>
        <v>0</v>
      </c>
      <c r="C588" t="s">
        <v>610</v>
      </c>
      <c r="E588">
        <v>375</v>
      </c>
      <c r="F588" t="s">
        <v>16</v>
      </c>
      <c r="G588" s="8">
        <v>0.15</v>
      </c>
      <c r="H588" t="s">
        <v>581</v>
      </c>
      <c r="I588" s="7" t="s">
        <v>285</v>
      </c>
      <c r="J588" s="7" t="s">
        <v>14</v>
      </c>
      <c r="K588" s="7">
        <f t="shared" si="46"/>
        <v>375</v>
      </c>
      <c r="L588" s="9">
        <f t="shared" si="47"/>
        <v>0</v>
      </c>
      <c r="M588" s="9">
        <f t="shared" si="48"/>
        <v>0</v>
      </c>
    </row>
    <row r="589" spans="1:13" x14ac:dyDescent="0.35">
      <c r="A589" s="4"/>
      <c r="B589" s="5">
        <f t="shared" si="45"/>
        <v>0</v>
      </c>
      <c r="C589" t="s">
        <v>611</v>
      </c>
      <c r="E589">
        <v>375</v>
      </c>
      <c r="F589" t="s">
        <v>16</v>
      </c>
      <c r="G589" s="8">
        <v>0.15</v>
      </c>
      <c r="H589" t="s">
        <v>581</v>
      </c>
      <c r="I589" s="7" t="s">
        <v>285</v>
      </c>
      <c r="J589" s="7" t="s">
        <v>14</v>
      </c>
      <c r="K589" s="7">
        <f t="shared" si="46"/>
        <v>375</v>
      </c>
      <c r="L589" s="9">
        <f t="shared" si="47"/>
        <v>0</v>
      </c>
      <c r="M589" s="9">
        <f t="shared" si="48"/>
        <v>0</v>
      </c>
    </row>
    <row r="590" spans="1:13" x14ac:dyDescent="0.35">
      <c r="A590" s="4"/>
      <c r="B590" s="5">
        <f t="shared" si="45"/>
        <v>0</v>
      </c>
      <c r="C590" t="s">
        <v>612</v>
      </c>
      <c r="E590">
        <v>375</v>
      </c>
      <c r="F590" t="s">
        <v>16</v>
      </c>
      <c r="G590" s="8">
        <v>0.15</v>
      </c>
      <c r="H590" t="s">
        <v>581</v>
      </c>
      <c r="I590" s="7" t="s">
        <v>285</v>
      </c>
      <c r="J590" s="7" t="s">
        <v>14</v>
      </c>
      <c r="K590" s="7">
        <f t="shared" si="46"/>
        <v>375</v>
      </c>
      <c r="L590" s="9">
        <f t="shared" si="47"/>
        <v>0</v>
      </c>
      <c r="M590" s="9">
        <f t="shared" si="48"/>
        <v>0</v>
      </c>
    </row>
    <row r="591" spans="1:13" x14ac:dyDescent="0.35">
      <c r="A591" s="4"/>
      <c r="B591" s="5">
        <f t="shared" si="45"/>
        <v>0</v>
      </c>
      <c r="C591" t="s">
        <v>613</v>
      </c>
      <c r="E591">
        <v>375</v>
      </c>
      <c r="F591" t="s">
        <v>16</v>
      </c>
      <c r="G591" s="8">
        <v>0.15</v>
      </c>
      <c r="H591" t="s">
        <v>581</v>
      </c>
      <c r="I591" s="7" t="s">
        <v>285</v>
      </c>
      <c r="J591" s="7" t="s">
        <v>14</v>
      </c>
      <c r="K591" s="7">
        <f t="shared" si="46"/>
        <v>375</v>
      </c>
      <c r="L591" s="9">
        <f t="shared" si="47"/>
        <v>0</v>
      </c>
      <c r="M591" s="9">
        <f t="shared" si="48"/>
        <v>0</v>
      </c>
    </row>
    <row r="592" spans="1:13" x14ac:dyDescent="0.35">
      <c r="A592" s="4"/>
      <c r="B592" s="5">
        <f t="shared" si="45"/>
        <v>0</v>
      </c>
      <c r="C592" t="s">
        <v>614</v>
      </c>
      <c r="E592">
        <v>525</v>
      </c>
      <c r="F592" t="s">
        <v>16</v>
      </c>
      <c r="G592" s="8">
        <v>0.15</v>
      </c>
      <c r="H592" t="s">
        <v>581</v>
      </c>
      <c r="I592" s="7" t="s">
        <v>285</v>
      </c>
      <c r="J592" s="7" t="s">
        <v>14</v>
      </c>
      <c r="K592" s="7">
        <f t="shared" si="46"/>
        <v>525</v>
      </c>
      <c r="L592" s="9">
        <f t="shared" si="47"/>
        <v>0</v>
      </c>
      <c r="M592" s="9">
        <f t="shared" si="48"/>
        <v>0</v>
      </c>
    </row>
    <row r="593" spans="1:13" x14ac:dyDescent="0.35">
      <c r="A593" s="4"/>
      <c r="B593" s="5">
        <f t="shared" si="45"/>
        <v>0</v>
      </c>
      <c r="C593" t="s">
        <v>615</v>
      </c>
      <c r="E593">
        <v>375</v>
      </c>
      <c r="F593" t="s">
        <v>16</v>
      </c>
      <c r="G593" s="8">
        <v>0.15</v>
      </c>
      <c r="H593" t="s">
        <v>581</v>
      </c>
      <c r="I593" s="7" t="s">
        <v>285</v>
      </c>
      <c r="J593" s="7" t="s">
        <v>14</v>
      </c>
      <c r="K593" s="7">
        <f t="shared" si="46"/>
        <v>375</v>
      </c>
      <c r="L593" s="9">
        <f t="shared" si="47"/>
        <v>0</v>
      </c>
      <c r="M593" s="9">
        <f t="shared" si="48"/>
        <v>0</v>
      </c>
    </row>
    <row r="594" spans="1:13" x14ac:dyDescent="0.35">
      <c r="A594" s="4"/>
      <c r="B594" s="5">
        <f t="shared" si="45"/>
        <v>0</v>
      </c>
      <c r="C594" t="s">
        <v>616</v>
      </c>
      <c r="E594">
        <v>875</v>
      </c>
      <c r="F594" t="s">
        <v>16</v>
      </c>
      <c r="G594" s="8">
        <v>0.15</v>
      </c>
      <c r="H594" t="s">
        <v>581</v>
      </c>
      <c r="I594" s="7" t="s">
        <v>285</v>
      </c>
      <c r="J594" s="7" t="s">
        <v>14</v>
      </c>
      <c r="K594" s="7">
        <f t="shared" si="46"/>
        <v>875</v>
      </c>
      <c r="L594" s="9">
        <f t="shared" si="47"/>
        <v>0</v>
      </c>
      <c r="M594" s="9">
        <f t="shared" si="48"/>
        <v>0</v>
      </c>
    </row>
    <row r="595" spans="1:13" x14ac:dyDescent="0.35">
      <c r="A595" s="4"/>
      <c r="B595" s="5">
        <f t="shared" si="45"/>
        <v>0</v>
      </c>
      <c r="C595" t="s">
        <v>617</v>
      </c>
      <c r="E595">
        <v>375</v>
      </c>
      <c r="F595" t="s">
        <v>16</v>
      </c>
      <c r="G595" s="8">
        <v>0.15</v>
      </c>
      <c r="H595" t="s">
        <v>581</v>
      </c>
      <c r="I595" s="7" t="s">
        <v>285</v>
      </c>
      <c r="J595" s="7" t="s">
        <v>14</v>
      </c>
      <c r="K595" s="7">
        <f t="shared" si="46"/>
        <v>375</v>
      </c>
      <c r="L595" s="9">
        <f t="shared" si="47"/>
        <v>0</v>
      </c>
      <c r="M595" s="9">
        <f t="shared" si="48"/>
        <v>0</v>
      </c>
    </row>
    <row r="596" spans="1:13" x14ac:dyDescent="0.35">
      <c r="A596" s="4"/>
      <c r="B596" s="5">
        <f t="shared" si="45"/>
        <v>0</v>
      </c>
      <c r="C596" t="s">
        <v>618</v>
      </c>
      <c r="E596">
        <v>375</v>
      </c>
      <c r="F596" t="s">
        <v>16</v>
      </c>
      <c r="G596" s="8">
        <v>0.15</v>
      </c>
      <c r="H596" t="s">
        <v>581</v>
      </c>
      <c r="I596" s="7" t="s">
        <v>285</v>
      </c>
      <c r="J596" s="7" t="s">
        <v>14</v>
      </c>
      <c r="K596" s="7">
        <f t="shared" si="46"/>
        <v>375</v>
      </c>
      <c r="L596" s="9">
        <f t="shared" si="47"/>
        <v>0</v>
      </c>
      <c r="M596" s="9">
        <f t="shared" si="48"/>
        <v>0</v>
      </c>
    </row>
    <row r="597" spans="1:13" x14ac:dyDescent="0.35">
      <c r="A597" s="4"/>
      <c r="B597" s="5">
        <f t="shared" si="45"/>
        <v>0</v>
      </c>
      <c r="C597" t="s">
        <v>619</v>
      </c>
      <c r="E597">
        <v>375</v>
      </c>
      <c r="F597" t="s">
        <v>16</v>
      </c>
      <c r="G597" s="8">
        <v>0.15</v>
      </c>
      <c r="H597" t="s">
        <v>581</v>
      </c>
      <c r="I597" s="7" t="s">
        <v>285</v>
      </c>
      <c r="J597" s="7" t="s">
        <v>14</v>
      </c>
      <c r="K597" s="7">
        <f t="shared" si="46"/>
        <v>375</v>
      </c>
      <c r="L597" s="9">
        <f t="shared" si="47"/>
        <v>0</v>
      </c>
      <c r="M597" s="9">
        <f t="shared" si="48"/>
        <v>0</v>
      </c>
    </row>
    <row r="598" spans="1:13" x14ac:dyDescent="0.35">
      <c r="A598" s="4"/>
      <c r="B598" s="5">
        <f t="shared" si="45"/>
        <v>0</v>
      </c>
      <c r="C598" t="s">
        <v>620</v>
      </c>
      <c r="E598">
        <v>525</v>
      </c>
      <c r="F598" t="s">
        <v>16</v>
      </c>
      <c r="G598" s="8">
        <v>0.15</v>
      </c>
      <c r="H598" t="s">
        <v>581</v>
      </c>
      <c r="I598" s="7" t="s">
        <v>285</v>
      </c>
      <c r="J598" s="7" t="s">
        <v>14</v>
      </c>
      <c r="K598" s="7">
        <f t="shared" si="46"/>
        <v>525</v>
      </c>
      <c r="L598" s="9">
        <f t="shared" si="47"/>
        <v>0</v>
      </c>
      <c r="M598" s="9">
        <f t="shared" si="48"/>
        <v>0</v>
      </c>
    </row>
    <row r="599" spans="1:13" x14ac:dyDescent="0.35">
      <c r="A599" s="4"/>
      <c r="B599" s="5">
        <f t="shared" si="45"/>
        <v>0</v>
      </c>
      <c r="C599" t="s">
        <v>621</v>
      </c>
      <c r="E599">
        <v>375</v>
      </c>
      <c r="F599" t="s">
        <v>16</v>
      </c>
      <c r="G599" s="8">
        <v>0.15</v>
      </c>
      <c r="H599" t="s">
        <v>581</v>
      </c>
      <c r="I599" s="7" t="s">
        <v>285</v>
      </c>
      <c r="J599" s="7" t="s">
        <v>14</v>
      </c>
      <c r="K599" s="7">
        <f t="shared" si="46"/>
        <v>375</v>
      </c>
      <c r="L599" s="9">
        <f t="shared" si="47"/>
        <v>0</v>
      </c>
      <c r="M599" s="9">
        <f t="shared" si="48"/>
        <v>0</v>
      </c>
    </row>
    <row r="600" spans="1:13" x14ac:dyDescent="0.35">
      <c r="A600" s="4"/>
      <c r="B600" s="5">
        <f t="shared" si="45"/>
        <v>0</v>
      </c>
      <c r="C600" t="s">
        <v>622</v>
      </c>
      <c r="E600">
        <v>375</v>
      </c>
      <c r="F600" t="s">
        <v>16</v>
      </c>
      <c r="G600" s="8">
        <v>0.15</v>
      </c>
      <c r="H600" t="s">
        <v>581</v>
      </c>
      <c r="I600" s="7" t="s">
        <v>285</v>
      </c>
      <c r="J600" s="7" t="s">
        <v>14</v>
      </c>
      <c r="K600" s="7">
        <f t="shared" si="46"/>
        <v>375</v>
      </c>
      <c r="L600" s="9">
        <f t="shared" si="47"/>
        <v>0</v>
      </c>
      <c r="M600" s="9">
        <f t="shared" si="48"/>
        <v>0</v>
      </c>
    </row>
    <row r="601" spans="1:13" x14ac:dyDescent="0.35">
      <c r="A601" s="4"/>
      <c r="B601" s="5">
        <f t="shared" si="45"/>
        <v>0</v>
      </c>
      <c r="C601" t="s">
        <v>623</v>
      </c>
      <c r="E601">
        <v>375</v>
      </c>
      <c r="F601" t="s">
        <v>16</v>
      </c>
      <c r="G601" s="8">
        <v>0.15</v>
      </c>
      <c r="H601" t="s">
        <v>581</v>
      </c>
      <c r="I601" s="7" t="s">
        <v>285</v>
      </c>
      <c r="J601" s="7" t="s">
        <v>14</v>
      </c>
      <c r="K601" s="7">
        <f t="shared" si="46"/>
        <v>375</v>
      </c>
      <c r="L601" s="9">
        <f t="shared" si="47"/>
        <v>0</v>
      </c>
      <c r="M601" s="9">
        <f t="shared" si="48"/>
        <v>0</v>
      </c>
    </row>
    <row r="602" spans="1:13" x14ac:dyDescent="0.35">
      <c r="A602" s="4"/>
      <c r="B602" s="5">
        <f t="shared" si="45"/>
        <v>0</v>
      </c>
      <c r="C602" t="s">
        <v>624</v>
      </c>
      <c r="E602">
        <v>375</v>
      </c>
      <c r="F602" t="s">
        <v>16</v>
      </c>
      <c r="G602" s="8">
        <v>0.15</v>
      </c>
      <c r="H602" t="s">
        <v>581</v>
      </c>
      <c r="I602" s="7" t="s">
        <v>285</v>
      </c>
      <c r="J602" s="7" t="s">
        <v>14</v>
      </c>
      <c r="K602" s="7">
        <f t="shared" si="46"/>
        <v>375</v>
      </c>
      <c r="L602" s="9">
        <f t="shared" si="47"/>
        <v>0</v>
      </c>
      <c r="M602" s="9">
        <f t="shared" si="48"/>
        <v>0</v>
      </c>
    </row>
    <row r="603" spans="1:13" x14ac:dyDescent="0.35">
      <c r="A603" s="4"/>
      <c r="B603" s="5">
        <f t="shared" si="45"/>
        <v>0</v>
      </c>
      <c r="C603" t="s">
        <v>625</v>
      </c>
      <c r="E603">
        <v>375</v>
      </c>
      <c r="F603" t="s">
        <v>16</v>
      </c>
      <c r="G603" s="8">
        <v>0.15</v>
      </c>
      <c r="H603" t="s">
        <v>581</v>
      </c>
      <c r="I603" s="7" t="s">
        <v>285</v>
      </c>
      <c r="J603" s="7" t="s">
        <v>14</v>
      </c>
      <c r="K603" s="7">
        <f t="shared" si="46"/>
        <v>375</v>
      </c>
      <c r="L603" s="9">
        <f t="shared" si="47"/>
        <v>0</v>
      </c>
      <c r="M603" s="9">
        <f t="shared" si="48"/>
        <v>0</v>
      </c>
    </row>
    <row r="604" spans="1:13" x14ac:dyDescent="0.35">
      <c r="A604" s="4"/>
      <c r="B604" s="5">
        <f t="shared" si="45"/>
        <v>0</v>
      </c>
      <c r="C604" t="s">
        <v>626</v>
      </c>
      <c r="E604">
        <v>375</v>
      </c>
      <c r="F604" t="s">
        <v>16</v>
      </c>
      <c r="G604" s="8">
        <v>0.15</v>
      </c>
      <c r="H604" t="s">
        <v>581</v>
      </c>
      <c r="I604" s="7" t="s">
        <v>285</v>
      </c>
      <c r="J604" s="7" t="s">
        <v>14</v>
      </c>
      <c r="K604" s="7">
        <f t="shared" si="46"/>
        <v>375</v>
      </c>
      <c r="L604" s="9">
        <f t="shared" si="47"/>
        <v>0</v>
      </c>
      <c r="M604" s="9">
        <f t="shared" si="48"/>
        <v>0</v>
      </c>
    </row>
    <row r="605" spans="1:13" x14ac:dyDescent="0.35">
      <c r="A605" s="4"/>
      <c r="B605" s="5">
        <f t="shared" si="45"/>
        <v>0</v>
      </c>
      <c r="C605" t="s">
        <v>627</v>
      </c>
      <c r="E605">
        <v>375</v>
      </c>
      <c r="F605" t="s">
        <v>16</v>
      </c>
      <c r="G605" s="8">
        <v>0.15</v>
      </c>
      <c r="H605" t="s">
        <v>581</v>
      </c>
      <c r="I605" s="7" t="s">
        <v>285</v>
      </c>
      <c r="J605" s="7" t="s">
        <v>14</v>
      </c>
      <c r="K605" s="7">
        <f t="shared" si="46"/>
        <v>375</v>
      </c>
      <c r="L605" s="9">
        <f t="shared" si="47"/>
        <v>0</v>
      </c>
      <c r="M605" s="9">
        <f t="shared" si="48"/>
        <v>0</v>
      </c>
    </row>
    <row r="606" spans="1:13" x14ac:dyDescent="0.35">
      <c r="A606" s="4"/>
      <c r="B606" s="5" t="e">
        <f>IF(#REF!=2,0,IF(SUM(B607:B654)&gt;0,1,0))</f>
        <v>#REF!</v>
      </c>
      <c r="C606" t="str">
        <f>" -------"&amp;H606&amp;"-----"</f>
        <v xml:space="preserve"> -------4th-Level Arcane Scrolls-----</v>
      </c>
      <c r="D606" s="6"/>
      <c r="E606" s="7"/>
      <c r="F606" s="7"/>
      <c r="G606" s="8"/>
      <c r="H606" s="7" t="str">
        <f>H607</f>
        <v>4th-Level Arcane Scrolls</v>
      </c>
      <c r="I606" s="7" t="s">
        <v>285</v>
      </c>
      <c r="J606" s="7" t="s">
        <v>14</v>
      </c>
      <c r="K606" s="7">
        <f t="shared" si="46"/>
        <v>0</v>
      </c>
      <c r="L606" s="9" t="e">
        <f t="shared" si="47"/>
        <v>#REF!</v>
      </c>
      <c r="M606" s="9" t="e">
        <f t="shared" si="48"/>
        <v>#REF!</v>
      </c>
    </row>
    <row r="607" spans="1:13" x14ac:dyDescent="0.35">
      <c r="A607" s="4"/>
      <c r="B607" s="5">
        <f t="shared" ref="B607:B654" si="49">A607+MAX(N607:Z607)</f>
        <v>0</v>
      </c>
      <c r="C607" t="s">
        <v>628</v>
      </c>
      <c r="E607" s="16">
        <v>1050</v>
      </c>
      <c r="F607" t="s">
        <v>16</v>
      </c>
      <c r="G607" s="8">
        <v>0.15</v>
      </c>
      <c r="H607" t="s">
        <v>629</v>
      </c>
      <c r="I607" s="7" t="s">
        <v>285</v>
      </c>
      <c r="J607" s="7" t="s">
        <v>14</v>
      </c>
      <c r="K607" s="7">
        <f t="shared" si="46"/>
        <v>1050</v>
      </c>
      <c r="L607" s="9">
        <f t="shared" si="47"/>
        <v>0</v>
      </c>
      <c r="M607" s="9">
        <f t="shared" si="48"/>
        <v>0</v>
      </c>
    </row>
    <row r="608" spans="1:13" x14ac:dyDescent="0.35">
      <c r="A608" s="4"/>
      <c r="B608" s="5">
        <f t="shared" si="49"/>
        <v>0</v>
      </c>
      <c r="C608" t="s">
        <v>630</v>
      </c>
      <c r="E608">
        <v>700</v>
      </c>
      <c r="F608" t="s">
        <v>16</v>
      </c>
      <c r="G608" s="8">
        <v>0.15</v>
      </c>
      <c r="H608" t="s">
        <v>629</v>
      </c>
      <c r="I608" s="7" t="s">
        <v>285</v>
      </c>
      <c r="J608" s="7" t="s">
        <v>14</v>
      </c>
      <c r="K608" s="7">
        <f t="shared" si="46"/>
        <v>700</v>
      </c>
      <c r="L608" s="9">
        <f t="shared" si="47"/>
        <v>0</v>
      </c>
      <c r="M608" s="9">
        <f t="shared" si="48"/>
        <v>0</v>
      </c>
    </row>
    <row r="609" spans="1:13" x14ac:dyDescent="0.35">
      <c r="A609" s="4"/>
      <c r="B609" s="5">
        <f t="shared" si="49"/>
        <v>0</v>
      </c>
      <c r="C609" t="s">
        <v>631</v>
      </c>
      <c r="E609">
        <v>700</v>
      </c>
      <c r="F609" t="s">
        <v>16</v>
      </c>
      <c r="G609" s="8">
        <v>0.15</v>
      </c>
      <c r="H609" t="s">
        <v>629</v>
      </c>
      <c r="I609" s="7" t="s">
        <v>285</v>
      </c>
      <c r="J609" s="7" t="s">
        <v>14</v>
      </c>
      <c r="K609" s="7">
        <f t="shared" si="46"/>
        <v>700</v>
      </c>
      <c r="L609" s="9">
        <f t="shared" si="47"/>
        <v>0</v>
      </c>
      <c r="M609" s="9">
        <f t="shared" si="48"/>
        <v>0</v>
      </c>
    </row>
    <row r="610" spans="1:13" x14ac:dyDescent="0.35">
      <c r="A610" s="4"/>
      <c r="B610" s="5">
        <f t="shared" si="49"/>
        <v>0</v>
      </c>
      <c r="C610" t="s">
        <v>632</v>
      </c>
      <c r="E610">
        <v>700</v>
      </c>
      <c r="F610" t="s">
        <v>16</v>
      </c>
      <c r="G610" s="8">
        <v>0.15</v>
      </c>
      <c r="H610" t="s">
        <v>629</v>
      </c>
      <c r="I610" s="7" t="s">
        <v>285</v>
      </c>
      <c r="J610" s="7" t="s">
        <v>14</v>
      </c>
      <c r="K610" s="7">
        <f t="shared" si="46"/>
        <v>700</v>
      </c>
      <c r="L610" s="9">
        <f t="shared" si="47"/>
        <v>0</v>
      </c>
      <c r="M610" s="9">
        <f t="shared" si="48"/>
        <v>0</v>
      </c>
    </row>
    <row r="611" spans="1:13" x14ac:dyDescent="0.35">
      <c r="A611" s="4"/>
      <c r="B611" s="5">
        <f t="shared" si="49"/>
        <v>0</v>
      </c>
      <c r="C611" t="s">
        <v>633</v>
      </c>
      <c r="E611">
        <v>700</v>
      </c>
      <c r="F611" t="s">
        <v>16</v>
      </c>
      <c r="G611" s="8">
        <v>0.15</v>
      </c>
      <c r="H611" t="s">
        <v>629</v>
      </c>
      <c r="I611" s="7" t="s">
        <v>285</v>
      </c>
      <c r="J611" s="7" t="s">
        <v>14</v>
      </c>
      <c r="K611" s="7">
        <f t="shared" si="46"/>
        <v>700</v>
      </c>
      <c r="L611" s="9">
        <f t="shared" si="47"/>
        <v>0</v>
      </c>
      <c r="M611" s="9">
        <f t="shared" si="48"/>
        <v>0</v>
      </c>
    </row>
    <row r="612" spans="1:13" x14ac:dyDescent="0.35">
      <c r="A612" s="4"/>
      <c r="B612" s="5">
        <f t="shared" si="49"/>
        <v>0</v>
      </c>
      <c r="C612" t="s">
        <v>634</v>
      </c>
      <c r="E612">
        <v>700</v>
      </c>
      <c r="F612" t="s">
        <v>16</v>
      </c>
      <c r="G612" s="8">
        <v>0.15</v>
      </c>
      <c r="H612" t="s">
        <v>629</v>
      </c>
      <c r="I612" s="7" t="s">
        <v>285</v>
      </c>
      <c r="J612" s="7" t="s">
        <v>14</v>
      </c>
      <c r="K612" s="7">
        <f t="shared" si="46"/>
        <v>700</v>
      </c>
      <c r="L612" s="9">
        <f t="shared" si="47"/>
        <v>0</v>
      </c>
      <c r="M612" s="9">
        <f t="shared" si="48"/>
        <v>0</v>
      </c>
    </row>
    <row r="613" spans="1:13" x14ac:dyDescent="0.35">
      <c r="A613" s="4"/>
      <c r="B613" s="5">
        <f t="shared" si="49"/>
        <v>0</v>
      </c>
      <c r="C613" t="s">
        <v>635</v>
      </c>
      <c r="E613">
        <v>700</v>
      </c>
      <c r="F613" t="s">
        <v>16</v>
      </c>
      <c r="G613" s="8">
        <v>0.15</v>
      </c>
      <c r="H613" t="s">
        <v>629</v>
      </c>
      <c r="I613" s="7" t="s">
        <v>285</v>
      </c>
      <c r="J613" s="7" t="s">
        <v>14</v>
      </c>
      <c r="K613" s="7">
        <f t="shared" si="46"/>
        <v>700</v>
      </c>
      <c r="L613" s="9">
        <f t="shared" si="47"/>
        <v>0</v>
      </c>
      <c r="M613" s="9">
        <f t="shared" si="48"/>
        <v>0</v>
      </c>
    </row>
    <row r="614" spans="1:13" x14ac:dyDescent="0.35">
      <c r="A614" s="4"/>
      <c r="B614" s="5">
        <f t="shared" si="49"/>
        <v>0</v>
      </c>
      <c r="C614" t="s">
        <v>636</v>
      </c>
      <c r="E614" s="16">
        <v>1000</v>
      </c>
      <c r="F614" t="s">
        <v>16</v>
      </c>
      <c r="G614" s="8">
        <v>0.15</v>
      </c>
      <c r="H614" t="s">
        <v>629</v>
      </c>
      <c r="I614" s="7" t="s">
        <v>285</v>
      </c>
      <c r="J614" s="7" t="s">
        <v>14</v>
      </c>
      <c r="K614" s="7">
        <f t="shared" si="46"/>
        <v>1000</v>
      </c>
      <c r="L614" s="9">
        <f t="shared" si="47"/>
        <v>0</v>
      </c>
      <c r="M614" s="9">
        <f t="shared" si="48"/>
        <v>0</v>
      </c>
    </row>
    <row r="615" spans="1:13" x14ac:dyDescent="0.35">
      <c r="A615" s="4"/>
      <c r="B615" s="5">
        <f t="shared" si="49"/>
        <v>0</v>
      </c>
      <c r="C615" t="s">
        <v>637</v>
      </c>
      <c r="E615">
        <v>700</v>
      </c>
      <c r="F615" t="s">
        <v>16</v>
      </c>
      <c r="G615" s="8">
        <v>0.15</v>
      </c>
      <c r="H615" t="s">
        <v>629</v>
      </c>
      <c r="I615" s="7" t="s">
        <v>285</v>
      </c>
      <c r="J615" s="7" t="s">
        <v>14</v>
      </c>
      <c r="K615" s="7">
        <f t="shared" si="46"/>
        <v>700</v>
      </c>
      <c r="L615" s="9">
        <f t="shared" si="47"/>
        <v>0</v>
      </c>
      <c r="M615" s="9">
        <f t="shared" si="48"/>
        <v>0</v>
      </c>
    </row>
    <row r="616" spans="1:13" x14ac:dyDescent="0.35">
      <c r="A616" s="4"/>
      <c r="B616" s="5">
        <f t="shared" si="49"/>
        <v>0</v>
      </c>
      <c r="C616" t="s">
        <v>638</v>
      </c>
      <c r="E616">
        <v>700</v>
      </c>
      <c r="F616" t="s">
        <v>16</v>
      </c>
      <c r="G616" s="8">
        <v>0.15</v>
      </c>
      <c r="H616" t="s">
        <v>629</v>
      </c>
      <c r="I616" s="7" t="s">
        <v>285</v>
      </c>
      <c r="J616" s="7" t="s">
        <v>14</v>
      </c>
      <c r="K616" s="7">
        <f t="shared" si="46"/>
        <v>700</v>
      </c>
      <c r="L616" s="9">
        <f t="shared" si="47"/>
        <v>0</v>
      </c>
      <c r="M616" s="9">
        <f t="shared" si="48"/>
        <v>0</v>
      </c>
    </row>
    <row r="617" spans="1:13" x14ac:dyDescent="0.35">
      <c r="A617" s="4"/>
      <c r="B617" s="5">
        <f t="shared" si="49"/>
        <v>0</v>
      </c>
      <c r="C617" t="s">
        <v>639</v>
      </c>
      <c r="E617">
        <v>700</v>
      </c>
      <c r="F617" t="s">
        <v>16</v>
      </c>
      <c r="G617" s="8">
        <v>0.15</v>
      </c>
      <c r="H617" t="s">
        <v>629</v>
      </c>
      <c r="I617" s="7" t="s">
        <v>285</v>
      </c>
      <c r="J617" s="7" t="s">
        <v>14</v>
      </c>
      <c r="K617" s="7">
        <f t="shared" si="46"/>
        <v>700</v>
      </c>
      <c r="L617" s="9">
        <f t="shared" si="47"/>
        <v>0</v>
      </c>
      <c r="M617" s="9">
        <f t="shared" si="48"/>
        <v>0</v>
      </c>
    </row>
    <row r="618" spans="1:13" x14ac:dyDescent="0.35">
      <c r="A618" s="4"/>
      <c r="B618" s="5">
        <f t="shared" si="49"/>
        <v>0</v>
      </c>
      <c r="C618" t="s">
        <v>640</v>
      </c>
      <c r="E618">
        <v>700</v>
      </c>
      <c r="F618" t="s">
        <v>16</v>
      </c>
      <c r="G618" s="8">
        <v>0.15</v>
      </c>
      <c r="H618" t="s">
        <v>629</v>
      </c>
      <c r="I618" s="7" t="s">
        <v>285</v>
      </c>
      <c r="J618" s="7" t="s">
        <v>14</v>
      </c>
      <c r="K618" s="7">
        <f t="shared" si="46"/>
        <v>700</v>
      </c>
      <c r="L618" s="9">
        <f t="shared" si="47"/>
        <v>0</v>
      </c>
      <c r="M618" s="9">
        <f t="shared" si="48"/>
        <v>0</v>
      </c>
    </row>
    <row r="619" spans="1:13" x14ac:dyDescent="0.35">
      <c r="A619" s="4"/>
      <c r="B619" s="5">
        <f t="shared" si="49"/>
        <v>0</v>
      </c>
      <c r="C619" t="s">
        <v>641</v>
      </c>
      <c r="E619">
        <v>700</v>
      </c>
      <c r="F619" t="s">
        <v>16</v>
      </c>
      <c r="G619" s="8">
        <v>0.15</v>
      </c>
      <c r="H619" t="s">
        <v>629</v>
      </c>
      <c r="I619" s="7" t="s">
        <v>285</v>
      </c>
      <c r="J619" s="7" t="s">
        <v>14</v>
      </c>
      <c r="K619" s="7">
        <f t="shared" si="46"/>
        <v>700</v>
      </c>
      <c r="L619" s="9">
        <f t="shared" si="47"/>
        <v>0</v>
      </c>
      <c r="M619" s="9">
        <f t="shared" si="48"/>
        <v>0</v>
      </c>
    </row>
    <row r="620" spans="1:13" x14ac:dyDescent="0.35">
      <c r="A620" s="4"/>
      <c r="B620" s="5">
        <f t="shared" si="49"/>
        <v>0</v>
      </c>
      <c r="C620" t="s">
        <v>642</v>
      </c>
      <c r="E620">
        <v>700</v>
      </c>
      <c r="F620" t="s">
        <v>16</v>
      </c>
      <c r="G620" s="8">
        <v>0.15</v>
      </c>
      <c r="H620" t="s">
        <v>629</v>
      </c>
      <c r="I620" s="7" t="s">
        <v>285</v>
      </c>
      <c r="J620" s="7" t="s">
        <v>14</v>
      </c>
      <c r="K620" s="7">
        <f t="shared" si="46"/>
        <v>700</v>
      </c>
      <c r="L620" s="9">
        <f t="shared" si="47"/>
        <v>0</v>
      </c>
      <c r="M620" s="9">
        <f t="shared" si="48"/>
        <v>0</v>
      </c>
    </row>
    <row r="621" spans="1:13" x14ac:dyDescent="0.35">
      <c r="A621" s="4"/>
      <c r="B621" s="5">
        <f t="shared" si="49"/>
        <v>0</v>
      </c>
      <c r="C621" t="s">
        <v>643</v>
      </c>
      <c r="E621">
        <v>700</v>
      </c>
      <c r="F621" t="s">
        <v>16</v>
      </c>
      <c r="G621" s="8">
        <v>0.15</v>
      </c>
      <c r="H621" t="s">
        <v>629</v>
      </c>
      <c r="I621" s="7" t="s">
        <v>285</v>
      </c>
      <c r="J621" s="7" t="s">
        <v>14</v>
      </c>
      <c r="K621" s="7">
        <f t="shared" si="46"/>
        <v>700</v>
      </c>
      <c r="L621" s="9">
        <f t="shared" si="47"/>
        <v>0</v>
      </c>
      <c r="M621" s="9">
        <f t="shared" si="48"/>
        <v>0</v>
      </c>
    </row>
    <row r="622" spans="1:13" x14ac:dyDescent="0.35">
      <c r="A622" s="4"/>
      <c r="B622" s="5">
        <f t="shared" si="49"/>
        <v>0</v>
      </c>
      <c r="C622" t="s">
        <v>644</v>
      </c>
      <c r="E622">
        <v>700</v>
      </c>
      <c r="F622" t="s">
        <v>16</v>
      </c>
      <c r="G622" s="8">
        <v>0.15</v>
      </c>
      <c r="H622" t="s">
        <v>629</v>
      </c>
      <c r="I622" s="7" t="s">
        <v>285</v>
      </c>
      <c r="J622" s="7" t="s">
        <v>14</v>
      </c>
      <c r="K622" s="7">
        <f t="shared" si="46"/>
        <v>700</v>
      </c>
      <c r="L622" s="9">
        <f t="shared" si="47"/>
        <v>0</v>
      </c>
      <c r="M622" s="9">
        <f t="shared" si="48"/>
        <v>0</v>
      </c>
    </row>
    <row r="623" spans="1:13" x14ac:dyDescent="0.35">
      <c r="A623" s="4"/>
      <c r="B623" s="5">
        <f t="shared" si="49"/>
        <v>0</v>
      </c>
      <c r="C623" t="s">
        <v>645</v>
      </c>
      <c r="E623">
        <v>725</v>
      </c>
      <c r="F623" t="s">
        <v>16</v>
      </c>
      <c r="G623" s="8">
        <v>0.15</v>
      </c>
      <c r="H623" t="s">
        <v>629</v>
      </c>
      <c r="I623" s="7" t="s">
        <v>285</v>
      </c>
      <c r="J623" s="7" t="s">
        <v>14</v>
      </c>
      <c r="K623" s="7">
        <f t="shared" si="46"/>
        <v>725</v>
      </c>
      <c r="L623" s="9">
        <f t="shared" si="47"/>
        <v>0</v>
      </c>
      <c r="M623" s="9">
        <f t="shared" si="48"/>
        <v>0</v>
      </c>
    </row>
    <row r="624" spans="1:13" x14ac:dyDescent="0.35">
      <c r="A624" s="4"/>
      <c r="B624" s="5">
        <f t="shared" si="49"/>
        <v>0</v>
      </c>
      <c r="C624" t="s">
        <v>646</v>
      </c>
      <c r="E624" s="16">
        <v>1000</v>
      </c>
      <c r="F624" t="s">
        <v>16</v>
      </c>
      <c r="G624" s="8">
        <v>0.15</v>
      </c>
      <c r="H624" t="s">
        <v>629</v>
      </c>
      <c r="I624" s="7" t="s">
        <v>285</v>
      </c>
      <c r="J624" s="7" t="s">
        <v>14</v>
      </c>
      <c r="K624" s="7">
        <f t="shared" si="46"/>
        <v>1000</v>
      </c>
      <c r="L624" s="9">
        <f t="shared" si="47"/>
        <v>0</v>
      </c>
      <c r="M624" s="9">
        <f t="shared" si="48"/>
        <v>0</v>
      </c>
    </row>
    <row r="625" spans="1:13" x14ac:dyDescent="0.35">
      <c r="A625" s="4"/>
      <c r="B625" s="5">
        <f t="shared" si="49"/>
        <v>0</v>
      </c>
      <c r="C625" t="s">
        <v>647</v>
      </c>
      <c r="E625">
        <v>700</v>
      </c>
      <c r="F625" t="s">
        <v>16</v>
      </c>
      <c r="G625" s="8">
        <v>0.15</v>
      </c>
      <c r="H625" t="s">
        <v>629</v>
      </c>
      <c r="I625" s="7" t="s">
        <v>285</v>
      </c>
      <c r="J625" s="7" t="s">
        <v>14</v>
      </c>
      <c r="K625" s="7">
        <f t="shared" si="46"/>
        <v>700</v>
      </c>
      <c r="L625" s="9">
        <f t="shared" si="47"/>
        <v>0</v>
      </c>
      <c r="M625" s="9">
        <f t="shared" si="48"/>
        <v>0</v>
      </c>
    </row>
    <row r="626" spans="1:13" x14ac:dyDescent="0.35">
      <c r="A626" s="4"/>
      <c r="B626" s="5">
        <f t="shared" si="49"/>
        <v>0</v>
      </c>
      <c r="C626" t="s">
        <v>648</v>
      </c>
      <c r="E626">
        <v>700</v>
      </c>
      <c r="F626" t="s">
        <v>16</v>
      </c>
      <c r="G626" s="8">
        <v>0.15</v>
      </c>
      <c r="H626" t="s">
        <v>629</v>
      </c>
      <c r="I626" s="7" t="s">
        <v>285</v>
      </c>
      <c r="J626" s="7" t="s">
        <v>14</v>
      </c>
      <c r="K626" s="7">
        <f t="shared" si="46"/>
        <v>700</v>
      </c>
      <c r="L626" s="9">
        <f t="shared" si="47"/>
        <v>0</v>
      </c>
      <c r="M626" s="9">
        <f t="shared" si="48"/>
        <v>0</v>
      </c>
    </row>
    <row r="627" spans="1:13" x14ac:dyDescent="0.35">
      <c r="A627" s="4"/>
      <c r="B627" s="5">
        <f t="shared" si="49"/>
        <v>0</v>
      </c>
      <c r="C627" t="s">
        <v>649</v>
      </c>
      <c r="E627">
        <v>700</v>
      </c>
      <c r="F627" t="s">
        <v>16</v>
      </c>
      <c r="G627" s="8">
        <v>0.15</v>
      </c>
      <c r="H627" t="s">
        <v>629</v>
      </c>
      <c r="I627" s="7" t="s">
        <v>285</v>
      </c>
      <c r="J627" s="7" t="s">
        <v>14</v>
      </c>
      <c r="K627" s="7">
        <f t="shared" si="46"/>
        <v>700</v>
      </c>
      <c r="L627" s="9">
        <f t="shared" si="47"/>
        <v>0</v>
      </c>
      <c r="M627" s="9">
        <f t="shared" si="48"/>
        <v>0</v>
      </c>
    </row>
    <row r="628" spans="1:13" x14ac:dyDescent="0.35">
      <c r="A628" s="4"/>
      <c r="B628" s="5">
        <f t="shared" si="49"/>
        <v>0</v>
      </c>
      <c r="C628" t="s">
        <v>650</v>
      </c>
      <c r="E628">
        <v>700</v>
      </c>
      <c r="F628" t="s">
        <v>16</v>
      </c>
      <c r="G628" s="8">
        <v>0.15</v>
      </c>
      <c r="H628" t="s">
        <v>629</v>
      </c>
      <c r="I628" s="7" t="s">
        <v>285</v>
      </c>
      <c r="J628" s="7" t="s">
        <v>14</v>
      </c>
      <c r="K628" s="7">
        <f t="shared" si="46"/>
        <v>700</v>
      </c>
      <c r="L628" s="9">
        <f t="shared" si="47"/>
        <v>0</v>
      </c>
      <c r="M628" s="9">
        <f t="shared" si="48"/>
        <v>0</v>
      </c>
    </row>
    <row r="629" spans="1:13" x14ac:dyDescent="0.35">
      <c r="A629" s="4"/>
      <c r="B629" s="5">
        <f t="shared" si="49"/>
        <v>0</v>
      </c>
      <c r="C629" t="s">
        <v>651</v>
      </c>
      <c r="E629">
        <v>700</v>
      </c>
      <c r="F629" t="s">
        <v>16</v>
      </c>
      <c r="G629" s="8">
        <v>0.15</v>
      </c>
      <c r="H629" t="s">
        <v>629</v>
      </c>
      <c r="I629" s="7" t="s">
        <v>285</v>
      </c>
      <c r="J629" s="7" t="s">
        <v>14</v>
      </c>
      <c r="K629" s="7">
        <f t="shared" si="46"/>
        <v>700</v>
      </c>
      <c r="L629" s="9">
        <f t="shared" si="47"/>
        <v>0</v>
      </c>
      <c r="M629" s="9">
        <f t="shared" si="48"/>
        <v>0</v>
      </c>
    </row>
    <row r="630" spans="1:13" x14ac:dyDescent="0.35">
      <c r="A630" s="4"/>
      <c r="B630" s="5">
        <f t="shared" si="49"/>
        <v>0</v>
      </c>
      <c r="C630" t="s">
        <v>652</v>
      </c>
      <c r="E630">
        <v>700</v>
      </c>
      <c r="F630" t="s">
        <v>16</v>
      </c>
      <c r="G630" s="8">
        <v>0.15</v>
      </c>
      <c r="H630" t="s">
        <v>629</v>
      </c>
      <c r="I630" s="7" t="s">
        <v>285</v>
      </c>
      <c r="J630" s="7" t="s">
        <v>14</v>
      </c>
      <c r="K630" s="7">
        <f t="shared" si="46"/>
        <v>700</v>
      </c>
      <c r="L630" s="9">
        <f t="shared" si="47"/>
        <v>0</v>
      </c>
      <c r="M630" s="9">
        <f t="shared" si="48"/>
        <v>0</v>
      </c>
    </row>
    <row r="631" spans="1:13" x14ac:dyDescent="0.35">
      <c r="A631" s="4"/>
      <c r="B631" s="5">
        <f t="shared" si="49"/>
        <v>0</v>
      </c>
      <c r="C631" t="s">
        <v>653</v>
      </c>
      <c r="E631">
        <v>700</v>
      </c>
      <c r="F631" t="s">
        <v>16</v>
      </c>
      <c r="G631" s="8">
        <v>0.15</v>
      </c>
      <c r="H631" t="s">
        <v>629</v>
      </c>
      <c r="I631" s="7" t="s">
        <v>285</v>
      </c>
      <c r="J631" s="7" t="s">
        <v>14</v>
      </c>
      <c r="K631" s="7">
        <f t="shared" si="46"/>
        <v>700</v>
      </c>
      <c r="L631" s="9">
        <f t="shared" si="47"/>
        <v>0</v>
      </c>
      <c r="M631" s="9">
        <f t="shared" si="48"/>
        <v>0</v>
      </c>
    </row>
    <row r="632" spans="1:13" x14ac:dyDescent="0.35">
      <c r="A632" s="4"/>
      <c r="B632" s="5">
        <f t="shared" si="49"/>
        <v>0</v>
      </c>
      <c r="C632" t="s">
        <v>654</v>
      </c>
      <c r="E632">
        <v>700</v>
      </c>
      <c r="F632" t="s">
        <v>16</v>
      </c>
      <c r="G632" s="8">
        <v>0.15</v>
      </c>
      <c r="H632" t="s">
        <v>629</v>
      </c>
      <c r="I632" s="7" t="s">
        <v>285</v>
      </c>
      <c r="J632" s="7" t="s">
        <v>14</v>
      </c>
      <c r="K632" s="7">
        <f t="shared" si="46"/>
        <v>700</v>
      </c>
      <c r="L632" s="9">
        <f t="shared" si="47"/>
        <v>0</v>
      </c>
      <c r="M632" s="9">
        <f t="shared" si="48"/>
        <v>0</v>
      </c>
    </row>
    <row r="633" spans="1:13" x14ac:dyDescent="0.35">
      <c r="A633" s="4"/>
      <c r="B633" s="5">
        <f t="shared" si="49"/>
        <v>0</v>
      </c>
      <c r="C633" t="s">
        <v>655</v>
      </c>
      <c r="E633">
        <v>700</v>
      </c>
      <c r="F633" t="s">
        <v>16</v>
      </c>
      <c r="G633" s="8">
        <v>0.15</v>
      </c>
      <c r="H633" t="s">
        <v>629</v>
      </c>
      <c r="I633" s="7" t="s">
        <v>285</v>
      </c>
      <c r="J633" s="7" t="s">
        <v>14</v>
      </c>
      <c r="K633" s="7">
        <f t="shared" si="46"/>
        <v>700</v>
      </c>
      <c r="L633" s="9">
        <f t="shared" si="47"/>
        <v>0</v>
      </c>
      <c r="M633" s="9">
        <f t="shared" si="48"/>
        <v>0</v>
      </c>
    </row>
    <row r="634" spans="1:13" x14ac:dyDescent="0.35">
      <c r="A634" s="4"/>
      <c r="B634" s="5">
        <f t="shared" si="49"/>
        <v>0</v>
      </c>
      <c r="C634" t="s">
        <v>656</v>
      </c>
      <c r="E634" s="16">
        <v>1000</v>
      </c>
      <c r="F634" t="s">
        <v>16</v>
      </c>
      <c r="G634" s="8">
        <v>0.15</v>
      </c>
      <c r="H634" t="s">
        <v>629</v>
      </c>
      <c r="I634" s="7" t="s">
        <v>285</v>
      </c>
      <c r="J634" s="7" t="s">
        <v>14</v>
      </c>
      <c r="K634" s="7">
        <f t="shared" si="46"/>
        <v>1000</v>
      </c>
      <c r="L634" s="9">
        <f t="shared" si="47"/>
        <v>0</v>
      </c>
      <c r="M634" s="9">
        <f t="shared" si="48"/>
        <v>0</v>
      </c>
    </row>
    <row r="635" spans="1:13" x14ac:dyDescent="0.35">
      <c r="A635" s="4"/>
      <c r="B635" s="5">
        <f t="shared" si="49"/>
        <v>0</v>
      </c>
      <c r="C635" t="s">
        <v>657</v>
      </c>
      <c r="E635" s="16">
        <v>1000</v>
      </c>
      <c r="F635" t="s">
        <v>16</v>
      </c>
      <c r="G635" s="8">
        <v>0.15</v>
      </c>
      <c r="H635" t="s">
        <v>629</v>
      </c>
      <c r="I635" s="7" t="s">
        <v>285</v>
      </c>
      <c r="J635" s="7" t="s">
        <v>14</v>
      </c>
      <c r="K635" s="7">
        <f t="shared" si="46"/>
        <v>1000</v>
      </c>
      <c r="L635" s="9">
        <f t="shared" si="47"/>
        <v>0</v>
      </c>
      <c r="M635" s="9">
        <f t="shared" si="48"/>
        <v>0</v>
      </c>
    </row>
    <row r="636" spans="1:13" x14ac:dyDescent="0.35">
      <c r="A636" s="4"/>
      <c r="B636" s="5">
        <f t="shared" si="49"/>
        <v>0</v>
      </c>
      <c r="C636" t="s">
        <v>658</v>
      </c>
      <c r="E636">
        <v>700</v>
      </c>
      <c r="F636" t="s">
        <v>16</v>
      </c>
      <c r="G636" s="8">
        <v>0.15</v>
      </c>
      <c r="H636" t="s">
        <v>629</v>
      </c>
      <c r="I636" s="7" t="s">
        <v>285</v>
      </c>
      <c r="J636" s="7" t="s">
        <v>14</v>
      </c>
      <c r="K636" s="7">
        <f t="shared" si="46"/>
        <v>700</v>
      </c>
      <c r="L636" s="9">
        <f t="shared" si="47"/>
        <v>0</v>
      </c>
      <c r="M636" s="9">
        <f t="shared" si="48"/>
        <v>0</v>
      </c>
    </row>
    <row r="637" spans="1:13" x14ac:dyDescent="0.35">
      <c r="A637" s="4"/>
      <c r="B637" s="5">
        <f t="shared" si="49"/>
        <v>0</v>
      </c>
      <c r="C637" t="s">
        <v>659</v>
      </c>
      <c r="E637">
        <v>700</v>
      </c>
      <c r="F637" t="s">
        <v>16</v>
      </c>
      <c r="G637" s="8">
        <v>0.15</v>
      </c>
      <c r="H637" t="s">
        <v>629</v>
      </c>
      <c r="I637" s="7" t="s">
        <v>285</v>
      </c>
      <c r="J637" s="7" t="s">
        <v>14</v>
      </c>
      <c r="K637" s="7">
        <f t="shared" si="46"/>
        <v>700</v>
      </c>
      <c r="L637" s="9">
        <f t="shared" si="47"/>
        <v>0</v>
      </c>
      <c r="M637" s="9">
        <f t="shared" si="48"/>
        <v>0</v>
      </c>
    </row>
    <row r="638" spans="1:13" x14ac:dyDescent="0.35">
      <c r="A638" s="4"/>
      <c r="B638" s="5">
        <f t="shared" si="49"/>
        <v>0</v>
      </c>
      <c r="C638" t="s">
        <v>660</v>
      </c>
      <c r="E638">
        <v>700</v>
      </c>
      <c r="F638" t="s">
        <v>16</v>
      </c>
      <c r="G638" s="8">
        <v>0.15</v>
      </c>
      <c r="H638" t="s">
        <v>629</v>
      </c>
      <c r="I638" s="7" t="s">
        <v>285</v>
      </c>
      <c r="J638" s="7" t="s">
        <v>14</v>
      </c>
      <c r="K638" s="7">
        <f t="shared" si="46"/>
        <v>700</v>
      </c>
      <c r="L638" s="9">
        <f t="shared" si="47"/>
        <v>0</v>
      </c>
      <c r="M638" s="9">
        <f t="shared" si="48"/>
        <v>0</v>
      </c>
    </row>
    <row r="639" spans="1:13" x14ac:dyDescent="0.35">
      <c r="A639" s="4"/>
      <c r="B639" s="5">
        <f t="shared" si="49"/>
        <v>0</v>
      </c>
      <c r="C639" t="s">
        <v>661</v>
      </c>
      <c r="E639">
        <v>700</v>
      </c>
      <c r="F639" t="s">
        <v>16</v>
      </c>
      <c r="G639" s="8">
        <v>0.15</v>
      </c>
      <c r="H639" t="s">
        <v>629</v>
      </c>
      <c r="I639" s="7" t="s">
        <v>285</v>
      </c>
      <c r="J639" s="7" t="s">
        <v>14</v>
      </c>
      <c r="K639" s="7">
        <f t="shared" si="46"/>
        <v>700</v>
      </c>
      <c r="L639" s="9">
        <f t="shared" si="47"/>
        <v>0</v>
      </c>
      <c r="M639" s="9">
        <f t="shared" si="48"/>
        <v>0</v>
      </c>
    </row>
    <row r="640" spans="1:13" x14ac:dyDescent="0.35">
      <c r="A640" s="4"/>
      <c r="B640" s="5">
        <f t="shared" si="49"/>
        <v>0</v>
      </c>
      <c r="C640" t="s">
        <v>662</v>
      </c>
      <c r="E640">
        <v>700</v>
      </c>
      <c r="F640" t="s">
        <v>16</v>
      </c>
      <c r="G640" s="8">
        <v>0.15</v>
      </c>
      <c r="H640" t="s">
        <v>629</v>
      </c>
      <c r="I640" s="7" t="s">
        <v>285</v>
      </c>
      <c r="J640" s="7" t="s">
        <v>14</v>
      </c>
      <c r="K640" s="7">
        <f t="shared" si="46"/>
        <v>700</v>
      </c>
      <c r="L640" s="9">
        <f t="shared" si="47"/>
        <v>0</v>
      </c>
      <c r="M640" s="9">
        <f t="shared" si="48"/>
        <v>0</v>
      </c>
    </row>
    <row r="641" spans="1:13" x14ac:dyDescent="0.35">
      <c r="A641" s="4"/>
      <c r="B641" s="5">
        <f t="shared" si="49"/>
        <v>0</v>
      </c>
      <c r="C641" t="s">
        <v>663</v>
      </c>
      <c r="E641">
        <v>700</v>
      </c>
      <c r="F641" t="s">
        <v>16</v>
      </c>
      <c r="G641" s="8">
        <v>0.15</v>
      </c>
      <c r="H641" t="s">
        <v>629</v>
      </c>
      <c r="I641" s="7" t="s">
        <v>285</v>
      </c>
      <c r="J641" s="7" t="s">
        <v>14</v>
      </c>
      <c r="K641" s="7">
        <f t="shared" si="46"/>
        <v>700</v>
      </c>
      <c r="L641" s="9">
        <f t="shared" si="47"/>
        <v>0</v>
      </c>
      <c r="M641" s="9">
        <f t="shared" si="48"/>
        <v>0</v>
      </c>
    </row>
    <row r="642" spans="1:13" x14ac:dyDescent="0.35">
      <c r="A642" s="4"/>
      <c r="B642" s="5">
        <f t="shared" si="49"/>
        <v>0</v>
      </c>
      <c r="C642" t="s">
        <v>664</v>
      </c>
      <c r="E642">
        <v>700</v>
      </c>
      <c r="F642" t="s">
        <v>16</v>
      </c>
      <c r="G642" s="8">
        <v>0.15</v>
      </c>
      <c r="H642" t="s">
        <v>629</v>
      </c>
      <c r="I642" s="7" t="s">
        <v>285</v>
      </c>
      <c r="J642" s="7" t="s">
        <v>14</v>
      </c>
      <c r="K642" s="7">
        <f t="shared" ref="K642:K705" si="50">IF(F642="gp",E642,IF(F642="sp",E642*0.1,IF(F642="cp",E642*0.01,0)))</f>
        <v>700</v>
      </c>
      <c r="L642" s="9">
        <f t="shared" ref="L642:L705" si="51">B642*K642</f>
        <v>0</v>
      </c>
      <c r="M642" s="9">
        <f t="shared" ref="M642:M705" si="52">B642*G642</f>
        <v>0</v>
      </c>
    </row>
    <row r="643" spans="1:13" x14ac:dyDescent="0.35">
      <c r="A643" s="4"/>
      <c r="B643" s="5">
        <f t="shared" si="49"/>
        <v>0</v>
      </c>
      <c r="C643" t="s">
        <v>665</v>
      </c>
      <c r="E643" s="16">
        <v>1000</v>
      </c>
      <c r="F643" t="s">
        <v>16</v>
      </c>
      <c r="G643" s="8">
        <v>0.15</v>
      </c>
      <c r="H643" t="s">
        <v>629</v>
      </c>
      <c r="I643" s="7" t="s">
        <v>285</v>
      </c>
      <c r="J643" s="7" t="s">
        <v>14</v>
      </c>
      <c r="K643" s="7">
        <f t="shared" si="50"/>
        <v>1000</v>
      </c>
      <c r="L643" s="9">
        <f t="shared" si="51"/>
        <v>0</v>
      </c>
      <c r="M643" s="9">
        <f t="shared" si="52"/>
        <v>0</v>
      </c>
    </row>
    <row r="644" spans="1:13" x14ac:dyDescent="0.35">
      <c r="A644" s="4"/>
      <c r="B644" s="5">
        <f t="shared" si="49"/>
        <v>0</v>
      </c>
      <c r="C644" t="s">
        <v>666</v>
      </c>
      <c r="E644">
        <v>700</v>
      </c>
      <c r="F644" t="s">
        <v>16</v>
      </c>
      <c r="G644" s="8">
        <v>0.15</v>
      </c>
      <c r="H644" t="s">
        <v>629</v>
      </c>
      <c r="I644" s="7" t="s">
        <v>285</v>
      </c>
      <c r="J644" s="7" t="s">
        <v>14</v>
      </c>
      <c r="K644" s="7">
        <f t="shared" si="50"/>
        <v>700</v>
      </c>
      <c r="L644" s="9">
        <f t="shared" si="51"/>
        <v>0</v>
      </c>
      <c r="M644" s="9">
        <f t="shared" si="52"/>
        <v>0</v>
      </c>
    </row>
    <row r="645" spans="1:13" x14ac:dyDescent="0.35">
      <c r="A645" s="4"/>
      <c r="B645" s="5">
        <f t="shared" si="49"/>
        <v>0</v>
      </c>
      <c r="C645" t="s">
        <v>667</v>
      </c>
      <c r="E645">
        <v>700</v>
      </c>
      <c r="F645" t="s">
        <v>16</v>
      </c>
      <c r="G645" s="8">
        <v>0.15</v>
      </c>
      <c r="H645" t="s">
        <v>629</v>
      </c>
      <c r="I645" s="7" t="s">
        <v>285</v>
      </c>
      <c r="J645" s="7" t="s">
        <v>14</v>
      </c>
      <c r="K645" s="7">
        <f t="shared" si="50"/>
        <v>700</v>
      </c>
      <c r="L645" s="9">
        <f t="shared" si="51"/>
        <v>0</v>
      </c>
      <c r="M645" s="9">
        <f t="shared" si="52"/>
        <v>0</v>
      </c>
    </row>
    <row r="646" spans="1:13" x14ac:dyDescent="0.35">
      <c r="A646" s="4"/>
      <c r="B646" s="5">
        <f t="shared" si="49"/>
        <v>0</v>
      </c>
      <c r="C646" t="s">
        <v>668</v>
      </c>
      <c r="E646">
        <v>700</v>
      </c>
      <c r="F646" t="s">
        <v>16</v>
      </c>
      <c r="G646" s="8">
        <v>0.15</v>
      </c>
      <c r="H646" t="s">
        <v>629</v>
      </c>
      <c r="I646" s="7" t="s">
        <v>285</v>
      </c>
      <c r="J646" s="7" t="s">
        <v>14</v>
      </c>
      <c r="K646" s="7">
        <f t="shared" si="50"/>
        <v>700</v>
      </c>
      <c r="L646" s="9">
        <f t="shared" si="51"/>
        <v>0</v>
      </c>
      <c r="M646" s="9">
        <f t="shared" si="52"/>
        <v>0</v>
      </c>
    </row>
    <row r="647" spans="1:13" x14ac:dyDescent="0.35">
      <c r="A647" s="4"/>
      <c r="B647" s="5">
        <f t="shared" si="49"/>
        <v>0</v>
      </c>
      <c r="C647" t="s">
        <v>669</v>
      </c>
      <c r="E647">
        <v>700</v>
      </c>
      <c r="F647" t="s">
        <v>16</v>
      </c>
      <c r="G647" s="8">
        <v>0.15</v>
      </c>
      <c r="H647" t="s">
        <v>629</v>
      </c>
      <c r="I647" s="7" t="s">
        <v>285</v>
      </c>
      <c r="J647" s="7" t="s">
        <v>14</v>
      </c>
      <c r="K647" s="7">
        <f t="shared" si="50"/>
        <v>700</v>
      </c>
      <c r="L647" s="9">
        <f t="shared" si="51"/>
        <v>0</v>
      </c>
      <c r="M647" s="9">
        <f t="shared" si="52"/>
        <v>0</v>
      </c>
    </row>
    <row r="648" spans="1:13" x14ac:dyDescent="0.35">
      <c r="A648" s="4"/>
      <c r="B648" s="5">
        <f t="shared" si="49"/>
        <v>0</v>
      </c>
      <c r="C648" t="s">
        <v>670</v>
      </c>
      <c r="E648" s="16">
        <v>1000</v>
      </c>
      <c r="F648" t="s">
        <v>16</v>
      </c>
      <c r="G648" s="8">
        <v>0.15</v>
      </c>
      <c r="H648" t="s">
        <v>629</v>
      </c>
      <c r="I648" s="7" t="s">
        <v>285</v>
      </c>
      <c r="J648" s="7" t="s">
        <v>14</v>
      </c>
      <c r="K648" s="7">
        <f t="shared" si="50"/>
        <v>1000</v>
      </c>
      <c r="L648" s="9">
        <f t="shared" si="51"/>
        <v>0</v>
      </c>
      <c r="M648" s="9">
        <f t="shared" si="52"/>
        <v>0</v>
      </c>
    </row>
    <row r="649" spans="1:13" x14ac:dyDescent="0.35">
      <c r="A649" s="4"/>
      <c r="B649" s="5">
        <f t="shared" si="49"/>
        <v>0</v>
      </c>
      <c r="C649" t="s">
        <v>671</v>
      </c>
      <c r="E649">
        <v>700</v>
      </c>
      <c r="F649" t="s">
        <v>16</v>
      </c>
      <c r="G649" s="8">
        <v>0.15</v>
      </c>
      <c r="H649" t="s">
        <v>629</v>
      </c>
      <c r="I649" s="7" t="s">
        <v>285</v>
      </c>
      <c r="J649" s="7" t="s">
        <v>14</v>
      </c>
      <c r="K649" s="7">
        <f t="shared" si="50"/>
        <v>700</v>
      </c>
      <c r="L649" s="9">
        <f t="shared" si="51"/>
        <v>0</v>
      </c>
      <c r="M649" s="9">
        <f t="shared" si="52"/>
        <v>0</v>
      </c>
    </row>
    <row r="650" spans="1:13" x14ac:dyDescent="0.35">
      <c r="A650" s="4"/>
      <c r="B650" s="5">
        <f t="shared" si="49"/>
        <v>0</v>
      </c>
      <c r="C650" t="s">
        <v>672</v>
      </c>
      <c r="E650">
        <v>950</v>
      </c>
      <c r="F650" t="s">
        <v>16</v>
      </c>
      <c r="G650" s="8">
        <v>0.15</v>
      </c>
      <c r="H650" t="s">
        <v>629</v>
      </c>
      <c r="I650" s="7" t="s">
        <v>285</v>
      </c>
      <c r="J650" s="7" t="s">
        <v>14</v>
      </c>
      <c r="K650" s="7">
        <f t="shared" si="50"/>
        <v>950</v>
      </c>
      <c r="L650" s="9">
        <f t="shared" si="51"/>
        <v>0</v>
      </c>
      <c r="M650" s="9">
        <f t="shared" si="52"/>
        <v>0</v>
      </c>
    </row>
    <row r="651" spans="1:13" x14ac:dyDescent="0.35">
      <c r="A651" s="4"/>
      <c r="B651" s="5">
        <f t="shared" si="49"/>
        <v>0</v>
      </c>
      <c r="C651" t="s">
        <v>673</v>
      </c>
      <c r="E651">
        <v>700</v>
      </c>
      <c r="F651" t="s">
        <v>16</v>
      </c>
      <c r="G651" s="8">
        <v>0.15</v>
      </c>
      <c r="H651" t="s">
        <v>629</v>
      </c>
      <c r="I651" s="7" t="s">
        <v>285</v>
      </c>
      <c r="J651" s="7" t="s">
        <v>14</v>
      </c>
      <c r="K651" s="7">
        <f t="shared" si="50"/>
        <v>700</v>
      </c>
      <c r="L651" s="9">
        <f t="shared" si="51"/>
        <v>0</v>
      </c>
      <c r="M651" s="9">
        <f t="shared" si="52"/>
        <v>0</v>
      </c>
    </row>
    <row r="652" spans="1:13" x14ac:dyDescent="0.35">
      <c r="A652" s="4"/>
      <c r="B652" s="5">
        <f t="shared" si="49"/>
        <v>0</v>
      </c>
      <c r="C652" t="s">
        <v>674</v>
      </c>
      <c r="E652">
        <v>700</v>
      </c>
      <c r="F652" t="s">
        <v>16</v>
      </c>
      <c r="G652" s="8">
        <v>0.15</v>
      </c>
      <c r="H652" t="s">
        <v>629</v>
      </c>
      <c r="I652" s="7" t="s">
        <v>285</v>
      </c>
      <c r="J652" s="7" t="s">
        <v>14</v>
      </c>
      <c r="K652" s="7">
        <f t="shared" si="50"/>
        <v>700</v>
      </c>
      <c r="L652" s="9">
        <f t="shared" si="51"/>
        <v>0</v>
      </c>
      <c r="M652" s="9">
        <f t="shared" si="52"/>
        <v>0</v>
      </c>
    </row>
    <row r="653" spans="1:13" x14ac:dyDescent="0.35">
      <c r="A653" s="4"/>
      <c r="B653" s="5">
        <f t="shared" si="49"/>
        <v>0</v>
      </c>
      <c r="C653" t="s">
        <v>675</v>
      </c>
      <c r="E653">
        <v>700</v>
      </c>
      <c r="F653" t="s">
        <v>16</v>
      </c>
      <c r="G653" s="8">
        <v>0.15</v>
      </c>
      <c r="H653" t="s">
        <v>629</v>
      </c>
      <c r="I653" s="7" t="s">
        <v>285</v>
      </c>
      <c r="J653" s="7" t="s">
        <v>14</v>
      </c>
      <c r="K653" s="7">
        <f t="shared" si="50"/>
        <v>700</v>
      </c>
      <c r="L653" s="9">
        <f t="shared" si="51"/>
        <v>0</v>
      </c>
      <c r="M653" s="9">
        <f t="shared" si="52"/>
        <v>0</v>
      </c>
    </row>
    <row r="654" spans="1:13" x14ac:dyDescent="0.35">
      <c r="A654" s="4"/>
      <c r="B654" s="5">
        <f t="shared" si="49"/>
        <v>0</v>
      </c>
      <c r="C654" t="s">
        <v>676</v>
      </c>
      <c r="E654" s="16">
        <v>1000</v>
      </c>
      <c r="F654" t="s">
        <v>16</v>
      </c>
      <c r="G654" s="8">
        <v>0.15</v>
      </c>
      <c r="H654" t="s">
        <v>629</v>
      </c>
      <c r="I654" s="7" t="s">
        <v>285</v>
      </c>
      <c r="J654" s="7" t="s">
        <v>14</v>
      </c>
      <c r="K654" s="7">
        <f t="shared" si="50"/>
        <v>1000</v>
      </c>
      <c r="L654" s="9">
        <f t="shared" si="51"/>
        <v>0</v>
      </c>
      <c r="M654" s="9">
        <f t="shared" si="52"/>
        <v>0</v>
      </c>
    </row>
    <row r="655" spans="1:13" x14ac:dyDescent="0.35">
      <c r="A655" s="4"/>
      <c r="B655" s="5" t="e">
        <f>IF(#REF!=2,0,IF(SUM(B656:B701)&gt;0,1,0))</f>
        <v>#REF!</v>
      </c>
      <c r="C655" t="str">
        <f>" -------"&amp;H655&amp;"-----"</f>
        <v xml:space="preserve"> -------5th-Level Arcane Scrolls-----</v>
      </c>
      <c r="D655" s="6"/>
      <c r="E655" s="7"/>
      <c r="F655" s="7"/>
      <c r="G655" s="8"/>
      <c r="H655" s="7" t="str">
        <f>H656</f>
        <v>5th-Level Arcane Scrolls</v>
      </c>
      <c r="I655" s="7" t="s">
        <v>285</v>
      </c>
      <c r="J655" s="7" t="s">
        <v>14</v>
      </c>
      <c r="K655" s="7">
        <f t="shared" si="50"/>
        <v>0</v>
      </c>
      <c r="L655" s="9" t="e">
        <f t="shared" si="51"/>
        <v>#REF!</v>
      </c>
      <c r="M655" s="9" t="e">
        <f t="shared" si="52"/>
        <v>#REF!</v>
      </c>
    </row>
    <row r="656" spans="1:13" x14ac:dyDescent="0.35">
      <c r="A656" s="4"/>
      <c r="B656" s="5">
        <f t="shared" ref="B656:B701" si="53">A656+MAX(N656:Z656)</f>
        <v>0</v>
      </c>
      <c r="C656" t="s">
        <v>677</v>
      </c>
      <c r="E656" s="16">
        <v>1125</v>
      </c>
      <c r="F656" t="s">
        <v>16</v>
      </c>
      <c r="G656" s="8">
        <v>0.15</v>
      </c>
      <c r="H656" t="s">
        <v>678</v>
      </c>
      <c r="I656" s="7" t="s">
        <v>285</v>
      </c>
      <c r="J656" s="7" t="s">
        <v>14</v>
      </c>
      <c r="K656" s="7">
        <f t="shared" si="50"/>
        <v>1125</v>
      </c>
      <c r="L656" s="9">
        <f t="shared" si="51"/>
        <v>0</v>
      </c>
      <c r="M656" s="9">
        <f t="shared" si="52"/>
        <v>0</v>
      </c>
    </row>
    <row r="657" spans="1:13" x14ac:dyDescent="0.35">
      <c r="A657" s="4"/>
      <c r="B657" s="5">
        <f t="shared" si="53"/>
        <v>0</v>
      </c>
      <c r="C657" t="s">
        <v>679</v>
      </c>
      <c r="E657" s="16">
        <v>1125</v>
      </c>
      <c r="F657" t="s">
        <v>16</v>
      </c>
      <c r="G657" s="8">
        <v>0.15</v>
      </c>
      <c r="H657" t="s">
        <v>678</v>
      </c>
      <c r="I657" s="7" t="s">
        <v>285</v>
      </c>
      <c r="J657" s="7" t="s">
        <v>14</v>
      </c>
      <c r="K657" s="7">
        <f t="shared" si="50"/>
        <v>1125</v>
      </c>
      <c r="L657" s="9">
        <f t="shared" si="51"/>
        <v>0</v>
      </c>
      <c r="M657" s="9">
        <f t="shared" si="52"/>
        <v>0</v>
      </c>
    </row>
    <row r="658" spans="1:13" x14ac:dyDescent="0.35">
      <c r="A658" s="4"/>
      <c r="B658" s="5">
        <f t="shared" si="53"/>
        <v>0</v>
      </c>
      <c r="C658" t="s">
        <v>680</v>
      </c>
      <c r="E658" s="16">
        <v>1125</v>
      </c>
      <c r="F658" t="s">
        <v>16</v>
      </c>
      <c r="G658" s="8">
        <v>0.15</v>
      </c>
      <c r="H658" t="s">
        <v>678</v>
      </c>
      <c r="I658" s="7" t="s">
        <v>285</v>
      </c>
      <c r="J658" s="7" t="s">
        <v>14</v>
      </c>
      <c r="K658" s="7">
        <f t="shared" si="50"/>
        <v>1125</v>
      </c>
      <c r="L658" s="9">
        <f t="shared" si="51"/>
        <v>0</v>
      </c>
      <c r="M658" s="9">
        <f t="shared" si="52"/>
        <v>0</v>
      </c>
    </row>
    <row r="659" spans="1:13" x14ac:dyDescent="0.35">
      <c r="A659" s="4"/>
      <c r="B659" s="5">
        <f t="shared" si="53"/>
        <v>0</v>
      </c>
      <c r="C659" t="s">
        <v>681</v>
      </c>
      <c r="E659" s="16">
        <v>1125</v>
      </c>
      <c r="F659" t="s">
        <v>16</v>
      </c>
      <c r="G659" s="8">
        <v>0.15</v>
      </c>
      <c r="H659" t="s">
        <v>678</v>
      </c>
      <c r="I659" s="7" t="s">
        <v>285</v>
      </c>
      <c r="J659" s="7" t="s">
        <v>14</v>
      </c>
      <c r="K659" s="7">
        <f t="shared" si="50"/>
        <v>1125</v>
      </c>
      <c r="L659" s="9">
        <f t="shared" si="51"/>
        <v>0</v>
      </c>
      <c r="M659" s="9">
        <f t="shared" si="52"/>
        <v>0</v>
      </c>
    </row>
    <row r="660" spans="1:13" x14ac:dyDescent="0.35">
      <c r="A660" s="4"/>
      <c r="B660" s="5">
        <f t="shared" si="53"/>
        <v>0</v>
      </c>
      <c r="C660" t="s">
        <v>682</v>
      </c>
      <c r="E660" s="16">
        <v>1125</v>
      </c>
      <c r="F660" t="s">
        <v>16</v>
      </c>
      <c r="G660" s="8">
        <v>0.15</v>
      </c>
      <c r="H660" t="s">
        <v>678</v>
      </c>
      <c r="I660" s="7" t="s">
        <v>285</v>
      </c>
      <c r="J660" s="7" t="s">
        <v>14</v>
      </c>
      <c r="K660" s="7">
        <f t="shared" si="50"/>
        <v>1125</v>
      </c>
      <c r="L660" s="9">
        <f t="shared" si="51"/>
        <v>0</v>
      </c>
      <c r="M660" s="9">
        <f t="shared" si="52"/>
        <v>0</v>
      </c>
    </row>
    <row r="661" spans="1:13" x14ac:dyDescent="0.35">
      <c r="A661" s="4"/>
      <c r="B661" s="5">
        <f t="shared" si="53"/>
        <v>0</v>
      </c>
      <c r="C661" t="s">
        <v>683</v>
      </c>
      <c r="E661" s="16">
        <v>1125</v>
      </c>
      <c r="F661" t="s">
        <v>16</v>
      </c>
      <c r="G661" s="8">
        <v>0.15</v>
      </c>
      <c r="H661" t="s">
        <v>678</v>
      </c>
      <c r="I661" s="7" t="s">
        <v>285</v>
      </c>
      <c r="J661" s="7" t="s">
        <v>14</v>
      </c>
      <c r="K661" s="7">
        <f t="shared" si="50"/>
        <v>1125</v>
      </c>
      <c r="L661" s="9">
        <f t="shared" si="51"/>
        <v>0</v>
      </c>
      <c r="M661" s="9">
        <f t="shared" si="52"/>
        <v>0</v>
      </c>
    </row>
    <row r="662" spans="1:13" x14ac:dyDescent="0.35">
      <c r="A662" s="4"/>
      <c r="B662" s="5">
        <f t="shared" si="53"/>
        <v>0</v>
      </c>
      <c r="C662" t="s">
        <v>684</v>
      </c>
      <c r="E662" s="16">
        <v>1125</v>
      </c>
      <c r="F662" t="s">
        <v>16</v>
      </c>
      <c r="G662" s="8">
        <v>0.15</v>
      </c>
      <c r="H662" t="s">
        <v>678</v>
      </c>
      <c r="I662" s="7" t="s">
        <v>285</v>
      </c>
      <c r="J662" s="7" t="s">
        <v>14</v>
      </c>
      <c r="K662" s="7">
        <f t="shared" si="50"/>
        <v>1125</v>
      </c>
      <c r="L662" s="9">
        <f t="shared" si="51"/>
        <v>0</v>
      </c>
      <c r="M662" s="9">
        <f t="shared" si="52"/>
        <v>0</v>
      </c>
    </row>
    <row r="663" spans="1:13" x14ac:dyDescent="0.35">
      <c r="A663" s="4"/>
      <c r="B663" s="5">
        <f t="shared" si="53"/>
        <v>0</v>
      </c>
      <c r="C663" t="s">
        <v>685</v>
      </c>
      <c r="E663" s="16">
        <v>1125</v>
      </c>
      <c r="F663" t="s">
        <v>16</v>
      </c>
      <c r="G663" s="8">
        <v>0.15</v>
      </c>
      <c r="H663" t="s">
        <v>678</v>
      </c>
      <c r="I663" s="7" t="s">
        <v>285</v>
      </c>
      <c r="J663" s="7" t="s">
        <v>14</v>
      </c>
      <c r="K663" s="7">
        <f t="shared" si="50"/>
        <v>1125</v>
      </c>
      <c r="L663" s="9">
        <f t="shared" si="51"/>
        <v>0</v>
      </c>
      <c r="M663" s="9">
        <f t="shared" si="52"/>
        <v>0</v>
      </c>
    </row>
    <row r="664" spans="1:13" x14ac:dyDescent="0.35">
      <c r="A664" s="4"/>
      <c r="B664" s="5">
        <f t="shared" si="53"/>
        <v>0</v>
      </c>
      <c r="C664" t="s">
        <v>686</v>
      </c>
      <c r="E664" s="16">
        <v>1625</v>
      </c>
      <c r="F664" t="s">
        <v>16</v>
      </c>
      <c r="G664" s="8">
        <v>0.15</v>
      </c>
      <c r="H664" t="s">
        <v>678</v>
      </c>
      <c r="I664" s="7" t="s">
        <v>285</v>
      </c>
      <c r="J664" s="7" t="s">
        <v>14</v>
      </c>
      <c r="K664" s="7">
        <f t="shared" si="50"/>
        <v>1625</v>
      </c>
      <c r="L664" s="9">
        <f t="shared" si="51"/>
        <v>0</v>
      </c>
      <c r="M664" s="9">
        <f t="shared" si="52"/>
        <v>0</v>
      </c>
    </row>
    <row r="665" spans="1:13" x14ac:dyDescent="0.35">
      <c r="A665" s="4"/>
      <c r="B665" s="5">
        <f t="shared" si="53"/>
        <v>0</v>
      </c>
      <c r="C665" t="s">
        <v>687</v>
      </c>
      <c r="E665" s="16">
        <v>1125</v>
      </c>
      <c r="F665" t="s">
        <v>16</v>
      </c>
      <c r="G665" s="8">
        <v>0.15</v>
      </c>
      <c r="H665" t="s">
        <v>678</v>
      </c>
      <c r="I665" s="7" t="s">
        <v>285</v>
      </c>
      <c r="J665" s="7" t="s">
        <v>14</v>
      </c>
      <c r="K665" s="7">
        <f t="shared" si="50"/>
        <v>1125</v>
      </c>
      <c r="L665" s="9">
        <f t="shared" si="51"/>
        <v>0</v>
      </c>
      <c r="M665" s="9">
        <f t="shared" si="52"/>
        <v>0</v>
      </c>
    </row>
    <row r="666" spans="1:13" x14ac:dyDescent="0.35">
      <c r="A666" s="4"/>
      <c r="B666" s="5">
        <f t="shared" si="53"/>
        <v>0</v>
      </c>
      <c r="C666" t="s">
        <v>688</v>
      </c>
      <c r="E666" s="16">
        <v>1625</v>
      </c>
      <c r="F666" t="s">
        <v>16</v>
      </c>
      <c r="G666" s="8">
        <v>0.15</v>
      </c>
      <c r="H666" t="s">
        <v>678</v>
      </c>
      <c r="I666" s="7" t="s">
        <v>285</v>
      </c>
      <c r="J666" s="7" t="s">
        <v>14</v>
      </c>
      <c r="K666" s="7">
        <f t="shared" si="50"/>
        <v>1625</v>
      </c>
      <c r="L666" s="9">
        <f t="shared" si="51"/>
        <v>0</v>
      </c>
      <c r="M666" s="9">
        <f t="shared" si="52"/>
        <v>0</v>
      </c>
    </row>
    <row r="667" spans="1:13" x14ac:dyDescent="0.35">
      <c r="A667" s="4"/>
      <c r="B667" s="5">
        <f t="shared" si="53"/>
        <v>0</v>
      </c>
      <c r="C667" t="s">
        <v>689</v>
      </c>
      <c r="E667" s="16">
        <v>1125</v>
      </c>
      <c r="F667" t="s">
        <v>16</v>
      </c>
      <c r="G667" s="8">
        <v>0.15</v>
      </c>
      <c r="H667" t="s">
        <v>678</v>
      </c>
      <c r="I667" s="7" t="s">
        <v>285</v>
      </c>
      <c r="J667" s="7" t="s">
        <v>14</v>
      </c>
      <c r="K667" s="7">
        <f t="shared" si="50"/>
        <v>1125</v>
      </c>
      <c r="L667" s="9">
        <f t="shared" si="51"/>
        <v>0</v>
      </c>
      <c r="M667" s="9">
        <f t="shared" si="52"/>
        <v>0</v>
      </c>
    </row>
    <row r="668" spans="1:13" x14ac:dyDescent="0.35">
      <c r="A668" s="4"/>
      <c r="B668" s="5">
        <f t="shared" si="53"/>
        <v>0</v>
      </c>
      <c r="C668" t="s">
        <v>690</v>
      </c>
      <c r="E668" s="16">
        <v>1125</v>
      </c>
      <c r="F668" t="s">
        <v>16</v>
      </c>
      <c r="G668" s="8">
        <v>0.15</v>
      </c>
      <c r="H668" t="s">
        <v>678</v>
      </c>
      <c r="I668" s="7" t="s">
        <v>285</v>
      </c>
      <c r="J668" s="7" t="s">
        <v>14</v>
      </c>
      <c r="K668" s="7">
        <f t="shared" si="50"/>
        <v>1125</v>
      </c>
      <c r="L668" s="9">
        <f t="shared" si="51"/>
        <v>0</v>
      </c>
      <c r="M668" s="9">
        <f t="shared" si="52"/>
        <v>0</v>
      </c>
    </row>
    <row r="669" spans="1:13" x14ac:dyDescent="0.35">
      <c r="A669" s="4"/>
      <c r="B669" s="5">
        <f t="shared" si="53"/>
        <v>0</v>
      </c>
      <c r="C669" t="s">
        <v>691</v>
      </c>
      <c r="E669" s="16">
        <v>1125</v>
      </c>
      <c r="F669" t="s">
        <v>16</v>
      </c>
      <c r="G669" s="8">
        <v>0.15</v>
      </c>
      <c r="H669" t="s">
        <v>678</v>
      </c>
      <c r="I669" s="7" t="s">
        <v>285</v>
      </c>
      <c r="J669" s="7" t="s">
        <v>14</v>
      </c>
      <c r="K669" s="7">
        <f t="shared" si="50"/>
        <v>1125</v>
      </c>
      <c r="L669" s="9">
        <f t="shared" si="51"/>
        <v>0</v>
      </c>
      <c r="M669" s="9">
        <f t="shared" si="52"/>
        <v>0</v>
      </c>
    </row>
    <row r="670" spans="1:13" x14ac:dyDescent="0.35">
      <c r="A670" s="4"/>
      <c r="B670" s="5">
        <f t="shared" si="53"/>
        <v>0</v>
      </c>
      <c r="C670" t="s">
        <v>692</v>
      </c>
      <c r="E670" s="16">
        <v>1375</v>
      </c>
      <c r="F670" t="s">
        <v>16</v>
      </c>
      <c r="G670" s="8">
        <v>0.15</v>
      </c>
      <c r="H670" t="s">
        <v>678</v>
      </c>
      <c r="I670" s="7" t="s">
        <v>285</v>
      </c>
      <c r="J670" s="7" t="s">
        <v>14</v>
      </c>
      <c r="K670" s="7">
        <f t="shared" si="50"/>
        <v>1375</v>
      </c>
      <c r="L670" s="9">
        <f t="shared" si="51"/>
        <v>0</v>
      </c>
      <c r="M670" s="9">
        <f t="shared" si="52"/>
        <v>0</v>
      </c>
    </row>
    <row r="671" spans="1:13" x14ac:dyDescent="0.35">
      <c r="A671" s="4"/>
      <c r="B671" s="5">
        <f t="shared" si="53"/>
        <v>0</v>
      </c>
      <c r="C671" t="s">
        <v>693</v>
      </c>
      <c r="E671" s="16">
        <v>1125</v>
      </c>
      <c r="F671" t="s">
        <v>16</v>
      </c>
      <c r="G671" s="8">
        <v>0.15</v>
      </c>
      <c r="H671" t="s">
        <v>678</v>
      </c>
      <c r="I671" s="7" t="s">
        <v>285</v>
      </c>
      <c r="J671" s="7" t="s">
        <v>14</v>
      </c>
      <c r="K671" s="7">
        <f t="shared" si="50"/>
        <v>1125</v>
      </c>
      <c r="L671" s="9">
        <f t="shared" si="51"/>
        <v>0</v>
      </c>
      <c r="M671" s="9">
        <f t="shared" si="52"/>
        <v>0</v>
      </c>
    </row>
    <row r="672" spans="1:13" x14ac:dyDescent="0.35">
      <c r="A672" s="4"/>
      <c r="B672" s="5">
        <f t="shared" si="53"/>
        <v>0</v>
      </c>
      <c r="C672" t="s">
        <v>694</v>
      </c>
      <c r="E672" s="16">
        <v>1125</v>
      </c>
      <c r="F672" t="s">
        <v>16</v>
      </c>
      <c r="G672" s="8">
        <v>0.15</v>
      </c>
      <c r="H672" t="s">
        <v>678</v>
      </c>
      <c r="I672" s="7" t="s">
        <v>285</v>
      </c>
      <c r="J672" s="7" t="s">
        <v>14</v>
      </c>
      <c r="K672" s="7">
        <f t="shared" si="50"/>
        <v>1125</v>
      </c>
      <c r="L672" s="9">
        <f t="shared" si="51"/>
        <v>0</v>
      </c>
      <c r="M672" s="9">
        <f t="shared" si="52"/>
        <v>0</v>
      </c>
    </row>
    <row r="673" spans="1:13" x14ac:dyDescent="0.35">
      <c r="A673" s="4"/>
      <c r="B673" s="5">
        <f t="shared" si="53"/>
        <v>0</v>
      </c>
      <c r="C673" t="s">
        <v>695</v>
      </c>
      <c r="E673" s="16">
        <v>1125</v>
      </c>
      <c r="F673" t="s">
        <v>16</v>
      </c>
      <c r="G673" s="8">
        <v>0.15</v>
      </c>
      <c r="H673" t="s">
        <v>678</v>
      </c>
      <c r="I673" s="7" t="s">
        <v>285</v>
      </c>
      <c r="J673" s="7" t="s">
        <v>14</v>
      </c>
      <c r="K673" s="7">
        <f t="shared" si="50"/>
        <v>1125</v>
      </c>
      <c r="L673" s="9">
        <f t="shared" si="51"/>
        <v>0</v>
      </c>
      <c r="M673" s="9">
        <f t="shared" si="52"/>
        <v>0</v>
      </c>
    </row>
    <row r="674" spans="1:13" x14ac:dyDescent="0.35">
      <c r="A674" s="4"/>
      <c r="B674" s="5">
        <f t="shared" si="53"/>
        <v>0</v>
      </c>
      <c r="C674" t="s">
        <v>696</v>
      </c>
      <c r="E674" s="16">
        <v>1125</v>
      </c>
      <c r="F674" t="s">
        <v>16</v>
      </c>
      <c r="G674" s="8">
        <v>0.15</v>
      </c>
      <c r="H674" t="s">
        <v>678</v>
      </c>
      <c r="I674" s="7" t="s">
        <v>285</v>
      </c>
      <c r="J674" s="7" t="s">
        <v>14</v>
      </c>
      <c r="K674" s="7">
        <f t="shared" si="50"/>
        <v>1125</v>
      </c>
      <c r="L674" s="9">
        <f t="shared" si="51"/>
        <v>0</v>
      </c>
      <c r="M674" s="9">
        <f t="shared" si="52"/>
        <v>0</v>
      </c>
    </row>
    <row r="675" spans="1:13" x14ac:dyDescent="0.35">
      <c r="A675" s="4"/>
      <c r="B675" s="5">
        <f t="shared" si="53"/>
        <v>0</v>
      </c>
      <c r="C675" t="s">
        <v>697</v>
      </c>
      <c r="E675" s="16">
        <v>1125</v>
      </c>
      <c r="F675" t="s">
        <v>16</v>
      </c>
      <c r="G675" s="8">
        <v>0.15</v>
      </c>
      <c r="H675" t="s">
        <v>678</v>
      </c>
      <c r="I675" s="7" t="s">
        <v>285</v>
      </c>
      <c r="J675" s="7" t="s">
        <v>14</v>
      </c>
      <c r="K675" s="7">
        <f t="shared" si="50"/>
        <v>1125</v>
      </c>
      <c r="L675" s="9">
        <f t="shared" si="51"/>
        <v>0</v>
      </c>
      <c r="M675" s="9">
        <f t="shared" si="52"/>
        <v>0</v>
      </c>
    </row>
    <row r="676" spans="1:13" x14ac:dyDescent="0.35">
      <c r="A676" s="4"/>
      <c r="B676" s="5">
        <f t="shared" si="53"/>
        <v>0</v>
      </c>
      <c r="C676" t="s">
        <v>698</v>
      </c>
      <c r="E676" s="16">
        <v>1125</v>
      </c>
      <c r="F676" t="s">
        <v>16</v>
      </c>
      <c r="G676" s="8">
        <v>0.15</v>
      </c>
      <c r="H676" t="s">
        <v>678</v>
      </c>
      <c r="I676" s="7" t="s">
        <v>285</v>
      </c>
      <c r="J676" s="7" t="s">
        <v>14</v>
      </c>
      <c r="K676" s="7">
        <f t="shared" si="50"/>
        <v>1125</v>
      </c>
      <c r="L676" s="9">
        <f t="shared" si="51"/>
        <v>0</v>
      </c>
      <c r="M676" s="9">
        <f t="shared" si="52"/>
        <v>0</v>
      </c>
    </row>
    <row r="677" spans="1:13" x14ac:dyDescent="0.35">
      <c r="A677" s="4"/>
      <c r="B677" s="5">
        <f t="shared" si="53"/>
        <v>0</v>
      </c>
      <c r="C677" t="s">
        <v>699</v>
      </c>
      <c r="E677" s="16">
        <v>1125</v>
      </c>
      <c r="F677" t="s">
        <v>16</v>
      </c>
      <c r="G677" s="8">
        <v>0.15</v>
      </c>
      <c r="H677" t="s">
        <v>678</v>
      </c>
      <c r="I677" s="7" t="s">
        <v>285</v>
      </c>
      <c r="J677" s="7" t="s">
        <v>14</v>
      </c>
      <c r="K677" s="7">
        <f t="shared" si="50"/>
        <v>1125</v>
      </c>
      <c r="L677" s="9">
        <f t="shared" si="51"/>
        <v>0</v>
      </c>
      <c r="M677" s="9">
        <f t="shared" si="52"/>
        <v>0</v>
      </c>
    </row>
    <row r="678" spans="1:13" x14ac:dyDescent="0.35">
      <c r="A678" s="4"/>
      <c r="B678" s="5">
        <f t="shared" si="53"/>
        <v>0</v>
      </c>
      <c r="C678" t="s">
        <v>700</v>
      </c>
      <c r="E678" s="16">
        <v>1125</v>
      </c>
      <c r="F678" t="s">
        <v>16</v>
      </c>
      <c r="G678" s="8">
        <v>0.15</v>
      </c>
      <c r="H678" t="s">
        <v>678</v>
      </c>
      <c r="I678" s="7" t="s">
        <v>285</v>
      </c>
      <c r="J678" s="7" t="s">
        <v>14</v>
      </c>
      <c r="K678" s="7">
        <f t="shared" si="50"/>
        <v>1125</v>
      </c>
      <c r="L678" s="9">
        <f t="shared" si="51"/>
        <v>0</v>
      </c>
      <c r="M678" s="9">
        <f t="shared" si="52"/>
        <v>0</v>
      </c>
    </row>
    <row r="679" spans="1:13" x14ac:dyDescent="0.35">
      <c r="A679" s="4"/>
      <c r="B679" s="5">
        <f t="shared" si="53"/>
        <v>0</v>
      </c>
      <c r="C679" t="s">
        <v>701</v>
      </c>
      <c r="E679" s="16">
        <v>1125</v>
      </c>
      <c r="F679" t="s">
        <v>16</v>
      </c>
      <c r="G679" s="8">
        <v>0.15</v>
      </c>
      <c r="H679" t="s">
        <v>678</v>
      </c>
      <c r="I679" s="7" t="s">
        <v>285</v>
      </c>
      <c r="J679" s="7" t="s">
        <v>14</v>
      </c>
      <c r="K679" s="7">
        <f t="shared" si="50"/>
        <v>1125</v>
      </c>
      <c r="L679" s="9">
        <f t="shared" si="51"/>
        <v>0</v>
      </c>
      <c r="M679" s="9">
        <f t="shared" si="52"/>
        <v>0</v>
      </c>
    </row>
    <row r="680" spans="1:13" x14ac:dyDescent="0.35">
      <c r="A680" s="4"/>
      <c r="B680" s="5">
        <f t="shared" si="53"/>
        <v>0</v>
      </c>
      <c r="C680" t="s">
        <v>702</v>
      </c>
      <c r="E680" s="16">
        <v>1125</v>
      </c>
      <c r="F680" t="s">
        <v>16</v>
      </c>
      <c r="G680" s="8">
        <v>0.15</v>
      </c>
      <c r="H680" t="s">
        <v>678</v>
      </c>
      <c r="I680" s="7" t="s">
        <v>285</v>
      </c>
      <c r="J680" s="7" t="s">
        <v>14</v>
      </c>
      <c r="K680" s="7">
        <f t="shared" si="50"/>
        <v>1125</v>
      </c>
      <c r="L680" s="9">
        <f t="shared" si="51"/>
        <v>0</v>
      </c>
      <c r="M680" s="9">
        <f t="shared" si="52"/>
        <v>0</v>
      </c>
    </row>
    <row r="681" spans="1:13" x14ac:dyDescent="0.35">
      <c r="A681" s="4"/>
      <c r="B681" s="5">
        <f t="shared" si="53"/>
        <v>0</v>
      </c>
      <c r="C681" t="s">
        <v>703</v>
      </c>
      <c r="E681" s="16">
        <v>1125</v>
      </c>
      <c r="F681" t="s">
        <v>16</v>
      </c>
      <c r="G681" s="8">
        <v>0.15</v>
      </c>
      <c r="H681" t="s">
        <v>678</v>
      </c>
      <c r="I681" s="7" t="s">
        <v>285</v>
      </c>
      <c r="J681" s="7" t="s">
        <v>14</v>
      </c>
      <c r="K681" s="7">
        <f t="shared" si="50"/>
        <v>1125</v>
      </c>
      <c r="L681" s="9">
        <f t="shared" si="51"/>
        <v>0</v>
      </c>
      <c r="M681" s="9">
        <f t="shared" si="52"/>
        <v>0</v>
      </c>
    </row>
    <row r="682" spans="1:13" x14ac:dyDescent="0.35">
      <c r="A682" s="4"/>
      <c r="B682" s="5">
        <f t="shared" si="53"/>
        <v>0</v>
      </c>
      <c r="C682" t="s">
        <v>704</v>
      </c>
      <c r="E682" s="16">
        <v>1125</v>
      </c>
      <c r="F682" t="s">
        <v>16</v>
      </c>
      <c r="G682" s="8">
        <v>0.15</v>
      </c>
      <c r="H682" t="s">
        <v>678</v>
      </c>
      <c r="I682" s="7" t="s">
        <v>285</v>
      </c>
      <c r="J682" s="7" t="s">
        <v>14</v>
      </c>
      <c r="K682" s="7">
        <f t="shared" si="50"/>
        <v>1125</v>
      </c>
      <c r="L682" s="9">
        <f t="shared" si="51"/>
        <v>0</v>
      </c>
      <c r="M682" s="9">
        <f t="shared" si="52"/>
        <v>0</v>
      </c>
    </row>
    <row r="683" spans="1:13" x14ac:dyDescent="0.35">
      <c r="A683" s="4"/>
      <c r="B683" s="5">
        <f t="shared" si="53"/>
        <v>0</v>
      </c>
      <c r="C683" t="s">
        <v>705</v>
      </c>
      <c r="E683" s="16">
        <v>10125</v>
      </c>
      <c r="F683" t="s">
        <v>16</v>
      </c>
      <c r="G683" s="8">
        <v>0.15</v>
      </c>
      <c r="H683" t="s">
        <v>678</v>
      </c>
      <c r="I683" s="7" t="s">
        <v>285</v>
      </c>
      <c r="J683" s="7" t="s">
        <v>14</v>
      </c>
      <c r="K683" s="7">
        <f t="shared" si="50"/>
        <v>10125</v>
      </c>
      <c r="L683" s="9">
        <f t="shared" si="51"/>
        <v>0</v>
      </c>
      <c r="M683" s="9">
        <f t="shared" si="52"/>
        <v>0</v>
      </c>
    </row>
    <row r="684" spans="1:13" x14ac:dyDescent="0.35">
      <c r="A684" s="4"/>
      <c r="B684" s="5">
        <f t="shared" si="53"/>
        <v>0</v>
      </c>
      <c r="C684" t="s">
        <v>706</v>
      </c>
      <c r="E684" s="16">
        <v>1125</v>
      </c>
      <c r="F684" t="s">
        <v>16</v>
      </c>
      <c r="G684" s="8">
        <v>0.15</v>
      </c>
      <c r="H684" t="s">
        <v>678</v>
      </c>
      <c r="I684" s="7" t="s">
        <v>285</v>
      </c>
      <c r="J684" s="7" t="s">
        <v>14</v>
      </c>
      <c r="K684" s="7">
        <f t="shared" si="50"/>
        <v>1125</v>
      </c>
      <c r="L684" s="9">
        <f t="shared" si="51"/>
        <v>0</v>
      </c>
      <c r="M684" s="9">
        <f t="shared" si="52"/>
        <v>0</v>
      </c>
    </row>
    <row r="685" spans="1:13" x14ac:dyDescent="0.35">
      <c r="A685" s="4"/>
      <c r="B685" s="5">
        <f t="shared" si="53"/>
        <v>0</v>
      </c>
      <c r="C685" t="s">
        <v>707</v>
      </c>
      <c r="E685" s="16">
        <v>1125</v>
      </c>
      <c r="F685" t="s">
        <v>16</v>
      </c>
      <c r="G685" s="8">
        <v>0.15</v>
      </c>
      <c r="H685" t="s">
        <v>678</v>
      </c>
      <c r="I685" s="7" t="s">
        <v>285</v>
      </c>
      <c r="J685" s="7" t="s">
        <v>14</v>
      </c>
      <c r="K685" s="7">
        <f t="shared" si="50"/>
        <v>1125</v>
      </c>
      <c r="L685" s="9">
        <f t="shared" si="51"/>
        <v>0</v>
      </c>
      <c r="M685" s="9">
        <f t="shared" si="52"/>
        <v>0</v>
      </c>
    </row>
    <row r="686" spans="1:13" x14ac:dyDescent="0.35">
      <c r="A686" s="4"/>
      <c r="B686" s="5">
        <f t="shared" si="53"/>
        <v>0</v>
      </c>
      <c r="C686" t="s">
        <v>708</v>
      </c>
      <c r="E686" s="16">
        <v>1125</v>
      </c>
      <c r="F686" t="s">
        <v>16</v>
      </c>
      <c r="G686" s="8">
        <v>0.15</v>
      </c>
      <c r="H686" t="s">
        <v>678</v>
      </c>
      <c r="I686" s="7" t="s">
        <v>285</v>
      </c>
      <c r="J686" s="7" t="s">
        <v>14</v>
      </c>
      <c r="K686" s="7">
        <f t="shared" si="50"/>
        <v>1125</v>
      </c>
      <c r="L686" s="9">
        <f t="shared" si="51"/>
        <v>0</v>
      </c>
      <c r="M686" s="9">
        <f t="shared" si="52"/>
        <v>0</v>
      </c>
    </row>
    <row r="687" spans="1:13" x14ac:dyDescent="0.35">
      <c r="A687" s="4"/>
      <c r="B687" s="5">
        <f t="shared" si="53"/>
        <v>0</v>
      </c>
      <c r="C687" t="s">
        <v>709</v>
      </c>
      <c r="E687" s="16">
        <v>1125</v>
      </c>
      <c r="F687" t="s">
        <v>16</v>
      </c>
      <c r="G687" s="8">
        <v>0.15</v>
      </c>
      <c r="H687" t="s">
        <v>678</v>
      </c>
      <c r="I687" s="7" t="s">
        <v>285</v>
      </c>
      <c r="J687" s="7" t="s">
        <v>14</v>
      </c>
      <c r="K687" s="7">
        <f t="shared" si="50"/>
        <v>1125</v>
      </c>
      <c r="L687" s="9">
        <f t="shared" si="51"/>
        <v>0</v>
      </c>
      <c r="M687" s="9">
        <f t="shared" si="52"/>
        <v>0</v>
      </c>
    </row>
    <row r="688" spans="1:13" x14ac:dyDescent="0.35">
      <c r="A688" s="4"/>
      <c r="B688" s="5">
        <f t="shared" si="53"/>
        <v>0</v>
      </c>
      <c r="C688" t="s">
        <v>710</v>
      </c>
      <c r="E688" s="16">
        <v>1125</v>
      </c>
      <c r="F688" t="s">
        <v>16</v>
      </c>
      <c r="G688" s="8">
        <v>0.15</v>
      </c>
      <c r="H688" t="s">
        <v>678</v>
      </c>
      <c r="I688" s="7" t="s">
        <v>285</v>
      </c>
      <c r="J688" s="7" t="s">
        <v>14</v>
      </c>
      <c r="K688" s="7">
        <f t="shared" si="50"/>
        <v>1125</v>
      </c>
      <c r="L688" s="9">
        <f t="shared" si="51"/>
        <v>0</v>
      </c>
      <c r="M688" s="9">
        <f t="shared" si="52"/>
        <v>0</v>
      </c>
    </row>
    <row r="689" spans="1:13" x14ac:dyDescent="0.35">
      <c r="A689" s="4"/>
      <c r="B689" s="5">
        <f t="shared" si="53"/>
        <v>0</v>
      </c>
      <c r="C689" t="s">
        <v>711</v>
      </c>
      <c r="E689" s="16">
        <v>1125</v>
      </c>
      <c r="F689" t="s">
        <v>16</v>
      </c>
      <c r="G689" s="8">
        <v>0.15</v>
      </c>
      <c r="H689" t="s">
        <v>678</v>
      </c>
      <c r="I689" s="7" t="s">
        <v>285</v>
      </c>
      <c r="J689" s="7" t="s">
        <v>14</v>
      </c>
      <c r="K689" s="7">
        <f t="shared" si="50"/>
        <v>1125</v>
      </c>
      <c r="L689" s="9">
        <f t="shared" si="51"/>
        <v>0</v>
      </c>
      <c r="M689" s="9">
        <f t="shared" si="52"/>
        <v>0</v>
      </c>
    </row>
    <row r="690" spans="1:13" x14ac:dyDescent="0.35">
      <c r="A690" s="4"/>
      <c r="B690" s="5">
        <f t="shared" si="53"/>
        <v>0</v>
      </c>
      <c r="C690" t="s">
        <v>712</v>
      </c>
      <c r="E690" s="16">
        <v>1125</v>
      </c>
      <c r="F690" t="s">
        <v>16</v>
      </c>
      <c r="G690" s="8">
        <v>0.15</v>
      </c>
      <c r="H690" t="s">
        <v>678</v>
      </c>
      <c r="I690" s="7" t="s">
        <v>285</v>
      </c>
      <c r="J690" s="7" t="s">
        <v>14</v>
      </c>
      <c r="K690" s="7">
        <f t="shared" si="50"/>
        <v>1125</v>
      </c>
      <c r="L690" s="9">
        <f t="shared" si="51"/>
        <v>0</v>
      </c>
      <c r="M690" s="9">
        <f t="shared" si="52"/>
        <v>0</v>
      </c>
    </row>
    <row r="691" spans="1:13" x14ac:dyDescent="0.35">
      <c r="A691" s="4"/>
      <c r="B691" s="5">
        <f t="shared" si="53"/>
        <v>0</v>
      </c>
      <c r="C691" t="s">
        <v>713</v>
      </c>
      <c r="E691" s="16">
        <v>1625</v>
      </c>
      <c r="F691" t="s">
        <v>16</v>
      </c>
      <c r="G691" s="8">
        <v>0.15</v>
      </c>
      <c r="H691" t="s">
        <v>678</v>
      </c>
      <c r="I691" s="7" t="s">
        <v>285</v>
      </c>
      <c r="J691" s="7" t="s">
        <v>14</v>
      </c>
      <c r="K691" s="7">
        <f t="shared" si="50"/>
        <v>1625</v>
      </c>
      <c r="L691" s="9">
        <f t="shared" si="51"/>
        <v>0</v>
      </c>
      <c r="M691" s="9">
        <f t="shared" si="52"/>
        <v>0</v>
      </c>
    </row>
    <row r="692" spans="1:13" x14ac:dyDescent="0.35">
      <c r="A692" s="4"/>
      <c r="B692" s="5">
        <f t="shared" si="53"/>
        <v>0</v>
      </c>
      <c r="C692" t="s">
        <v>714</v>
      </c>
      <c r="E692" s="16">
        <v>1125</v>
      </c>
      <c r="F692" t="s">
        <v>16</v>
      </c>
      <c r="G692" s="8">
        <v>0.15</v>
      </c>
      <c r="H692" t="s">
        <v>678</v>
      </c>
      <c r="I692" s="7" t="s">
        <v>285</v>
      </c>
      <c r="J692" s="7" t="s">
        <v>14</v>
      </c>
      <c r="K692" s="7">
        <f t="shared" si="50"/>
        <v>1125</v>
      </c>
      <c r="L692" s="9">
        <f t="shared" si="51"/>
        <v>0</v>
      </c>
      <c r="M692" s="9">
        <f t="shared" si="52"/>
        <v>0</v>
      </c>
    </row>
    <row r="693" spans="1:13" x14ac:dyDescent="0.35">
      <c r="A693" s="4"/>
      <c r="B693" s="5">
        <f t="shared" si="53"/>
        <v>0</v>
      </c>
      <c r="C693" t="s">
        <v>715</v>
      </c>
      <c r="E693" s="16">
        <v>2125</v>
      </c>
      <c r="F693" t="s">
        <v>16</v>
      </c>
      <c r="G693" s="8">
        <v>0.15</v>
      </c>
      <c r="H693" t="s">
        <v>678</v>
      </c>
      <c r="I693" s="7" t="s">
        <v>285</v>
      </c>
      <c r="J693" s="7" t="s">
        <v>14</v>
      </c>
      <c r="K693" s="7">
        <f t="shared" si="50"/>
        <v>2125</v>
      </c>
      <c r="L693" s="9">
        <f t="shared" si="51"/>
        <v>0</v>
      </c>
      <c r="M693" s="9">
        <f t="shared" si="52"/>
        <v>0</v>
      </c>
    </row>
    <row r="694" spans="1:13" x14ac:dyDescent="0.35">
      <c r="A694" s="4"/>
      <c r="B694" s="5">
        <f t="shared" si="53"/>
        <v>0</v>
      </c>
      <c r="C694" t="s">
        <v>716</v>
      </c>
      <c r="E694" s="16">
        <v>2125</v>
      </c>
      <c r="F694" t="s">
        <v>16</v>
      </c>
      <c r="G694" s="8">
        <v>0.15</v>
      </c>
      <c r="H694" t="s">
        <v>678</v>
      </c>
      <c r="I694" s="7" t="s">
        <v>285</v>
      </c>
      <c r="J694" s="7" t="s">
        <v>14</v>
      </c>
      <c r="K694" s="7">
        <f t="shared" si="50"/>
        <v>2125</v>
      </c>
      <c r="L694" s="9">
        <f t="shared" si="51"/>
        <v>0</v>
      </c>
      <c r="M694" s="9">
        <f t="shared" si="52"/>
        <v>0</v>
      </c>
    </row>
    <row r="695" spans="1:13" x14ac:dyDescent="0.35">
      <c r="A695" s="4"/>
      <c r="B695" s="5">
        <f t="shared" si="53"/>
        <v>0</v>
      </c>
      <c r="C695" t="s">
        <v>717</v>
      </c>
      <c r="E695" s="16">
        <v>1125</v>
      </c>
      <c r="F695" t="s">
        <v>16</v>
      </c>
      <c r="G695" s="8">
        <v>0.15</v>
      </c>
      <c r="H695" t="s">
        <v>678</v>
      </c>
      <c r="I695" s="7" t="s">
        <v>285</v>
      </c>
      <c r="J695" s="7" t="s">
        <v>14</v>
      </c>
      <c r="K695" s="7">
        <f t="shared" si="50"/>
        <v>1125</v>
      </c>
      <c r="L695" s="9">
        <f t="shared" si="51"/>
        <v>0</v>
      </c>
      <c r="M695" s="9">
        <f t="shared" si="52"/>
        <v>0</v>
      </c>
    </row>
    <row r="696" spans="1:13" x14ac:dyDescent="0.35">
      <c r="A696" s="4"/>
      <c r="B696" s="5">
        <f t="shared" si="53"/>
        <v>0</v>
      </c>
      <c r="C696" t="s">
        <v>718</v>
      </c>
      <c r="E696" s="16">
        <v>1125</v>
      </c>
      <c r="F696" t="s">
        <v>16</v>
      </c>
      <c r="G696" s="8">
        <v>0.15</v>
      </c>
      <c r="H696" t="s">
        <v>678</v>
      </c>
      <c r="I696" s="7" t="s">
        <v>285</v>
      </c>
      <c r="J696" s="7" t="s">
        <v>14</v>
      </c>
      <c r="K696" s="7">
        <f t="shared" si="50"/>
        <v>1125</v>
      </c>
      <c r="L696" s="9">
        <f t="shared" si="51"/>
        <v>0</v>
      </c>
      <c r="M696" s="9">
        <f t="shared" si="52"/>
        <v>0</v>
      </c>
    </row>
    <row r="697" spans="1:13" x14ac:dyDescent="0.35">
      <c r="A697" s="4"/>
      <c r="B697" s="5">
        <f t="shared" si="53"/>
        <v>0</v>
      </c>
      <c r="C697" t="s">
        <v>719</v>
      </c>
      <c r="E697" s="16">
        <v>1125</v>
      </c>
      <c r="F697" t="s">
        <v>16</v>
      </c>
      <c r="G697" s="8">
        <v>0.15</v>
      </c>
      <c r="H697" t="s">
        <v>678</v>
      </c>
      <c r="I697" s="7" t="s">
        <v>285</v>
      </c>
      <c r="J697" s="7" t="s">
        <v>14</v>
      </c>
      <c r="K697" s="7">
        <f t="shared" si="50"/>
        <v>1125</v>
      </c>
      <c r="L697" s="9">
        <f t="shared" si="51"/>
        <v>0</v>
      </c>
      <c r="M697" s="9">
        <f t="shared" si="52"/>
        <v>0</v>
      </c>
    </row>
    <row r="698" spans="1:13" x14ac:dyDescent="0.35">
      <c r="A698" s="4"/>
      <c r="B698" s="5">
        <f t="shared" si="53"/>
        <v>0</v>
      </c>
      <c r="C698" t="s">
        <v>720</v>
      </c>
      <c r="E698" s="16">
        <v>1125</v>
      </c>
      <c r="F698" t="s">
        <v>16</v>
      </c>
      <c r="G698" s="8">
        <v>0.15</v>
      </c>
      <c r="H698" t="s">
        <v>678</v>
      </c>
      <c r="I698" s="7" t="s">
        <v>285</v>
      </c>
      <c r="J698" s="7" t="s">
        <v>14</v>
      </c>
      <c r="K698" s="7">
        <f t="shared" si="50"/>
        <v>1125</v>
      </c>
      <c r="L698" s="9">
        <f t="shared" si="51"/>
        <v>0</v>
      </c>
      <c r="M698" s="9">
        <f t="shared" si="52"/>
        <v>0</v>
      </c>
    </row>
    <row r="699" spans="1:13" x14ac:dyDescent="0.35">
      <c r="A699" s="4"/>
      <c r="B699" s="5">
        <f t="shared" si="53"/>
        <v>0</v>
      </c>
      <c r="C699" t="s">
        <v>721</v>
      </c>
      <c r="E699" s="16">
        <v>1125</v>
      </c>
      <c r="F699" t="s">
        <v>16</v>
      </c>
      <c r="G699" s="8">
        <v>0.15</v>
      </c>
      <c r="H699" t="s">
        <v>678</v>
      </c>
      <c r="I699" s="7" t="s">
        <v>285</v>
      </c>
      <c r="J699" s="7" t="s">
        <v>14</v>
      </c>
      <c r="K699" s="7">
        <f t="shared" si="50"/>
        <v>1125</v>
      </c>
      <c r="L699" s="9">
        <f t="shared" si="51"/>
        <v>0</v>
      </c>
      <c r="M699" s="9">
        <f t="shared" si="52"/>
        <v>0</v>
      </c>
    </row>
    <row r="700" spans="1:13" x14ac:dyDescent="0.35">
      <c r="A700" s="4"/>
      <c r="B700" s="5">
        <f t="shared" si="53"/>
        <v>0</v>
      </c>
      <c r="C700" t="s">
        <v>722</v>
      </c>
      <c r="E700" s="16">
        <v>1125</v>
      </c>
      <c r="F700" t="s">
        <v>16</v>
      </c>
      <c r="G700" s="8">
        <v>0.15</v>
      </c>
      <c r="H700" t="s">
        <v>678</v>
      </c>
      <c r="I700" s="7" t="s">
        <v>285</v>
      </c>
      <c r="J700" s="7" t="s">
        <v>14</v>
      </c>
      <c r="K700" s="7">
        <f t="shared" si="50"/>
        <v>1125</v>
      </c>
      <c r="L700" s="9">
        <f t="shared" si="51"/>
        <v>0</v>
      </c>
      <c r="M700" s="9">
        <f t="shared" si="52"/>
        <v>0</v>
      </c>
    </row>
    <row r="701" spans="1:13" x14ac:dyDescent="0.35">
      <c r="A701" s="4"/>
      <c r="B701" s="5">
        <f t="shared" si="53"/>
        <v>0</v>
      </c>
      <c r="C701" t="s">
        <v>723</v>
      </c>
      <c r="E701" s="16">
        <v>1125</v>
      </c>
      <c r="F701" t="s">
        <v>16</v>
      </c>
      <c r="G701" s="8">
        <v>0.15</v>
      </c>
      <c r="H701" t="s">
        <v>678</v>
      </c>
      <c r="I701" s="7" t="s">
        <v>285</v>
      </c>
      <c r="J701" s="7" t="s">
        <v>14</v>
      </c>
      <c r="K701" s="7">
        <f t="shared" si="50"/>
        <v>1125</v>
      </c>
      <c r="L701" s="9">
        <f t="shared" si="51"/>
        <v>0</v>
      </c>
      <c r="M701" s="9">
        <f t="shared" si="52"/>
        <v>0</v>
      </c>
    </row>
    <row r="702" spans="1:13" x14ac:dyDescent="0.35">
      <c r="A702" s="4"/>
      <c r="B702" s="5" t="e">
        <f>IF(#REF!=2,0,IF(SUM(B703:B750)&gt;0,1,0))</f>
        <v>#REF!</v>
      </c>
      <c r="C702" t="str">
        <f>" -------"&amp;H702&amp;"-----"</f>
        <v xml:space="preserve"> -------6th-Level Arcane Scrolls-----</v>
      </c>
      <c r="D702" s="6"/>
      <c r="E702" s="7"/>
      <c r="F702" s="7"/>
      <c r="G702" s="8"/>
      <c r="H702" s="7" t="str">
        <f>H703</f>
        <v>6th-Level Arcane Scrolls</v>
      </c>
      <c r="I702" s="7" t="s">
        <v>285</v>
      </c>
      <c r="J702" s="7" t="s">
        <v>14</v>
      </c>
      <c r="K702" s="7">
        <f t="shared" si="50"/>
        <v>0</v>
      </c>
      <c r="L702" s="9" t="e">
        <f t="shared" si="51"/>
        <v>#REF!</v>
      </c>
      <c r="M702" s="9" t="e">
        <f t="shared" si="52"/>
        <v>#REF!</v>
      </c>
    </row>
    <row r="703" spans="1:13" x14ac:dyDescent="0.35">
      <c r="A703" s="4"/>
      <c r="B703" s="5">
        <f t="shared" ref="B703:B750" si="54">A703+MAX(N703:Z703)</f>
        <v>0</v>
      </c>
      <c r="C703" t="s">
        <v>724</v>
      </c>
      <c r="E703" s="16">
        <v>1650</v>
      </c>
      <c r="F703" t="s">
        <v>16</v>
      </c>
      <c r="G703" s="8">
        <v>0.15</v>
      </c>
      <c r="H703" t="s">
        <v>725</v>
      </c>
      <c r="I703" s="7" t="s">
        <v>285</v>
      </c>
      <c r="J703" s="7" t="s">
        <v>14</v>
      </c>
      <c r="K703" s="7">
        <f t="shared" si="50"/>
        <v>1650</v>
      </c>
      <c r="L703" s="9">
        <f t="shared" si="51"/>
        <v>0</v>
      </c>
      <c r="M703" s="9">
        <f t="shared" si="52"/>
        <v>0</v>
      </c>
    </row>
    <row r="704" spans="1:13" x14ac:dyDescent="0.35">
      <c r="A704" s="4"/>
      <c r="B704" s="5">
        <f t="shared" si="54"/>
        <v>0</v>
      </c>
      <c r="C704" t="s">
        <v>726</v>
      </c>
      <c r="E704" s="16">
        <v>1650</v>
      </c>
      <c r="F704" t="s">
        <v>16</v>
      </c>
      <c r="G704" s="8">
        <v>0.15</v>
      </c>
      <c r="H704" t="s">
        <v>725</v>
      </c>
      <c r="I704" s="7" t="s">
        <v>285</v>
      </c>
      <c r="J704" s="7" t="s">
        <v>14</v>
      </c>
      <c r="K704" s="7">
        <f t="shared" si="50"/>
        <v>1650</v>
      </c>
      <c r="L704" s="9">
        <f t="shared" si="51"/>
        <v>0</v>
      </c>
      <c r="M704" s="9">
        <f t="shared" si="52"/>
        <v>0</v>
      </c>
    </row>
    <row r="705" spans="1:13" x14ac:dyDescent="0.35">
      <c r="A705" s="4"/>
      <c r="B705" s="5">
        <f t="shared" si="54"/>
        <v>0</v>
      </c>
      <c r="C705" t="s">
        <v>727</v>
      </c>
      <c r="E705" s="16">
        <v>2400</v>
      </c>
      <c r="F705" t="s">
        <v>16</v>
      </c>
      <c r="G705" s="8">
        <v>0.15</v>
      </c>
      <c r="H705" t="s">
        <v>725</v>
      </c>
      <c r="I705" s="7" t="s">
        <v>285</v>
      </c>
      <c r="J705" s="7" t="s">
        <v>14</v>
      </c>
      <c r="K705" s="7">
        <f t="shared" si="50"/>
        <v>2400</v>
      </c>
      <c r="L705" s="9">
        <f t="shared" si="51"/>
        <v>0</v>
      </c>
      <c r="M705" s="9">
        <f t="shared" si="52"/>
        <v>0</v>
      </c>
    </row>
    <row r="706" spans="1:13" x14ac:dyDescent="0.35">
      <c r="A706" s="4"/>
      <c r="B706" s="5">
        <f t="shared" si="54"/>
        <v>0</v>
      </c>
      <c r="C706" t="s">
        <v>728</v>
      </c>
      <c r="E706" s="16">
        <v>1650</v>
      </c>
      <c r="F706" t="s">
        <v>16</v>
      </c>
      <c r="G706" s="8">
        <v>0.15</v>
      </c>
      <c r="H706" t="s">
        <v>725</v>
      </c>
      <c r="I706" s="7" t="s">
        <v>285</v>
      </c>
      <c r="J706" s="7" t="s">
        <v>14</v>
      </c>
      <c r="K706" s="7">
        <f t="shared" ref="K706:K769" si="55">IF(F706="gp",E706,IF(F706="sp",E706*0.1,IF(F706="cp",E706*0.01,0)))</f>
        <v>1650</v>
      </c>
      <c r="L706" s="9">
        <f t="shared" ref="L706:L769" si="56">B706*K706</f>
        <v>0</v>
      </c>
      <c r="M706" s="9">
        <f t="shared" ref="M706:M769" si="57">B706*G706</f>
        <v>0</v>
      </c>
    </row>
    <row r="707" spans="1:13" x14ac:dyDescent="0.35">
      <c r="A707" s="4"/>
      <c r="B707" s="5">
        <f t="shared" si="54"/>
        <v>0</v>
      </c>
      <c r="C707" t="s">
        <v>729</v>
      </c>
      <c r="E707" s="16">
        <v>1650</v>
      </c>
      <c r="F707" t="s">
        <v>16</v>
      </c>
      <c r="G707" s="8">
        <v>0.15</v>
      </c>
      <c r="H707" t="s">
        <v>725</v>
      </c>
      <c r="I707" s="7" t="s">
        <v>285</v>
      </c>
      <c r="J707" s="7" t="s">
        <v>14</v>
      </c>
      <c r="K707" s="7">
        <f t="shared" si="55"/>
        <v>1650</v>
      </c>
      <c r="L707" s="9">
        <f t="shared" si="56"/>
        <v>0</v>
      </c>
      <c r="M707" s="9">
        <f t="shared" si="57"/>
        <v>0</v>
      </c>
    </row>
    <row r="708" spans="1:13" x14ac:dyDescent="0.35">
      <c r="A708" s="4"/>
      <c r="B708" s="5">
        <f t="shared" si="54"/>
        <v>0</v>
      </c>
      <c r="C708" t="s">
        <v>730</v>
      </c>
      <c r="E708" s="16">
        <v>1650</v>
      </c>
      <c r="F708" t="s">
        <v>16</v>
      </c>
      <c r="G708" s="8">
        <v>0.15</v>
      </c>
      <c r="H708" t="s">
        <v>725</v>
      </c>
      <c r="I708" s="7" t="s">
        <v>285</v>
      </c>
      <c r="J708" s="7" t="s">
        <v>14</v>
      </c>
      <c r="K708" s="7">
        <f t="shared" si="55"/>
        <v>1650</v>
      </c>
      <c r="L708" s="9">
        <f t="shared" si="56"/>
        <v>0</v>
      </c>
      <c r="M708" s="9">
        <f t="shared" si="57"/>
        <v>0</v>
      </c>
    </row>
    <row r="709" spans="1:13" x14ac:dyDescent="0.35">
      <c r="A709" s="4"/>
      <c r="B709" s="5">
        <f t="shared" si="54"/>
        <v>0</v>
      </c>
      <c r="C709" t="s">
        <v>731</v>
      </c>
      <c r="E709" s="16">
        <v>1650</v>
      </c>
      <c r="F709" t="s">
        <v>16</v>
      </c>
      <c r="G709" s="8">
        <v>0.15</v>
      </c>
      <c r="H709" t="s">
        <v>725</v>
      </c>
      <c r="I709" s="7" t="s">
        <v>285</v>
      </c>
      <c r="J709" s="7" t="s">
        <v>14</v>
      </c>
      <c r="K709" s="7">
        <f t="shared" si="55"/>
        <v>1650</v>
      </c>
      <c r="L709" s="9">
        <f t="shared" si="56"/>
        <v>0</v>
      </c>
      <c r="M709" s="9">
        <f t="shared" si="57"/>
        <v>0</v>
      </c>
    </row>
    <row r="710" spans="1:13" x14ac:dyDescent="0.35">
      <c r="A710" s="4"/>
      <c r="B710" s="5">
        <f t="shared" si="54"/>
        <v>0</v>
      </c>
      <c r="C710" t="s">
        <v>732</v>
      </c>
      <c r="E710" s="16">
        <v>1650</v>
      </c>
      <c r="F710" t="s">
        <v>16</v>
      </c>
      <c r="G710" s="8">
        <v>0.15</v>
      </c>
      <c r="H710" t="s">
        <v>725</v>
      </c>
      <c r="I710" s="7" t="s">
        <v>285</v>
      </c>
      <c r="J710" s="7" t="s">
        <v>14</v>
      </c>
      <c r="K710" s="7">
        <f t="shared" si="55"/>
        <v>1650</v>
      </c>
      <c r="L710" s="9">
        <f t="shared" si="56"/>
        <v>0</v>
      </c>
      <c r="M710" s="9">
        <f t="shared" si="57"/>
        <v>0</v>
      </c>
    </row>
    <row r="711" spans="1:13" x14ac:dyDescent="0.35">
      <c r="A711" s="4"/>
      <c r="B711" s="5">
        <f t="shared" si="54"/>
        <v>0</v>
      </c>
      <c r="C711" t="s">
        <v>733</v>
      </c>
      <c r="E711" s="16">
        <v>1650</v>
      </c>
      <c r="F711" t="s">
        <v>16</v>
      </c>
      <c r="G711" s="8">
        <v>0.15</v>
      </c>
      <c r="H711" t="s">
        <v>725</v>
      </c>
      <c r="I711" s="7" t="s">
        <v>285</v>
      </c>
      <c r="J711" s="7" t="s">
        <v>14</v>
      </c>
      <c r="K711" s="7">
        <f t="shared" si="55"/>
        <v>1650</v>
      </c>
      <c r="L711" s="9">
        <f t="shared" si="56"/>
        <v>0</v>
      </c>
      <c r="M711" s="9">
        <f t="shared" si="57"/>
        <v>0</v>
      </c>
    </row>
    <row r="712" spans="1:13" x14ac:dyDescent="0.35">
      <c r="A712" s="4"/>
      <c r="B712" s="5">
        <f t="shared" si="54"/>
        <v>0</v>
      </c>
      <c r="C712" t="s">
        <v>734</v>
      </c>
      <c r="E712" s="16">
        <v>2150</v>
      </c>
      <c r="F712" t="s">
        <v>16</v>
      </c>
      <c r="G712" s="8">
        <v>0.15</v>
      </c>
      <c r="H712" t="s">
        <v>725</v>
      </c>
      <c r="I712" s="7" t="s">
        <v>285</v>
      </c>
      <c r="J712" s="7" t="s">
        <v>14</v>
      </c>
      <c r="K712" s="7">
        <f t="shared" si="55"/>
        <v>2150</v>
      </c>
      <c r="L712" s="9">
        <f t="shared" si="56"/>
        <v>0</v>
      </c>
      <c r="M712" s="9">
        <f t="shared" si="57"/>
        <v>0</v>
      </c>
    </row>
    <row r="713" spans="1:13" x14ac:dyDescent="0.35">
      <c r="A713" s="4"/>
      <c r="B713" s="5">
        <f t="shared" si="54"/>
        <v>0</v>
      </c>
      <c r="C713" t="s">
        <v>735</v>
      </c>
      <c r="E713" s="16">
        <v>1650</v>
      </c>
      <c r="F713" t="s">
        <v>16</v>
      </c>
      <c r="G713" s="8">
        <v>0.15</v>
      </c>
      <c r="H713" t="s">
        <v>725</v>
      </c>
      <c r="I713" s="7" t="s">
        <v>285</v>
      </c>
      <c r="J713" s="7" t="s">
        <v>14</v>
      </c>
      <c r="K713" s="7">
        <f t="shared" si="55"/>
        <v>1650</v>
      </c>
      <c r="L713" s="9">
        <f t="shared" si="56"/>
        <v>0</v>
      </c>
      <c r="M713" s="9">
        <f t="shared" si="57"/>
        <v>0</v>
      </c>
    </row>
    <row r="714" spans="1:13" x14ac:dyDescent="0.35">
      <c r="A714" s="4"/>
      <c r="B714" s="5">
        <f t="shared" si="54"/>
        <v>0</v>
      </c>
      <c r="C714" t="s">
        <v>736</v>
      </c>
      <c r="E714" s="16">
        <v>1650</v>
      </c>
      <c r="F714" t="s">
        <v>16</v>
      </c>
      <c r="G714" s="8">
        <v>0.15</v>
      </c>
      <c r="H714" t="s">
        <v>725</v>
      </c>
      <c r="I714" s="7" t="s">
        <v>285</v>
      </c>
      <c r="J714" s="7" t="s">
        <v>14</v>
      </c>
      <c r="K714" s="7">
        <f t="shared" si="55"/>
        <v>1650</v>
      </c>
      <c r="L714" s="9">
        <f t="shared" si="56"/>
        <v>0</v>
      </c>
      <c r="M714" s="9">
        <f t="shared" si="57"/>
        <v>0</v>
      </c>
    </row>
    <row r="715" spans="1:13" x14ac:dyDescent="0.35">
      <c r="A715" s="4"/>
      <c r="B715" s="5">
        <f t="shared" si="54"/>
        <v>0</v>
      </c>
      <c r="C715" t="s">
        <v>737</v>
      </c>
      <c r="E715" s="16">
        <v>2350</v>
      </c>
      <c r="F715" t="s">
        <v>16</v>
      </c>
      <c r="G715" s="8">
        <v>0.15</v>
      </c>
      <c r="H715" t="s">
        <v>725</v>
      </c>
      <c r="I715" s="7" t="s">
        <v>285</v>
      </c>
      <c r="J715" s="7" t="s">
        <v>14</v>
      </c>
      <c r="K715" s="7">
        <f t="shared" si="55"/>
        <v>2350</v>
      </c>
      <c r="L715" s="9">
        <f t="shared" si="56"/>
        <v>0</v>
      </c>
      <c r="M715" s="9">
        <f t="shared" si="57"/>
        <v>0</v>
      </c>
    </row>
    <row r="716" spans="1:13" x14ac:dyDescent="0.35">
      <c r="A716" s="4"/>
      <c r="B716" s="5">
        <f t="shared" si="54"/>
        <v>0</v>
      </c>
      <c r="C716" t="s">
        <v>738</v>
      </c>
      <c r="E716" s="16">
        <v>2400</v>
      </c>
      <c r="F716" t="s">
        <v>16</v>
      </c>
      <c r="G716" s="8">
        <v>0.15</v>
      </c>
      <c r="H716" t="s">
        <v>725</v>
      </c>
      <c r="I716" s="7" t="s">
        <v>285</v>
      </c>
      <c r="J716" s="7" t="s">
        <v>14</v>
      </c>
      <c r="K716" s="7">
        <f t="shared" si="55"/>
        <v>2400</v>
      </c>
      <c r="L716" s="9">
        <f t="shared" si="56"/>
        <v>0</v>
      </c>
      <c r="M716" s="9">
        <f t="shared" si="57"/>
        <v>0</v>
      </c>
    </row>
    <row r="717" spans="1:13" x14ac:dyDescent="0.35">
      <c r="A717" s="4"/>
      <c r="B717" s="5">
        <f t="shared" si="54"/>
        <v>0</v>
      </c>
      <c r="C717" t="s">
        <v>739</v>
      </c>
      <c r="E717" s="16">
        <v>1650</v>
      </c>
      <c r="F717" t="s">
        <v>16</v>
      </c>
      <c r="G717" s="8">
        <v>0.15</v>
      </c>
      <c r="H717" t="s">
        <v>725</v>
      </c>
      <c r="I717" s="7" t="s">
        <v>285</v>
      </c>
      <c r="J717" s="7" t="s">
        <v>14</v>
      </c>
      <c r="K717" s="7">
        <f t="shared" si="55"/>
        <v>1650</v>
      </c>
      <c r="L717" s="9">
        <f t="shared" si="56"/>
        <v>0</v>
      </c>
      <c r="M717" s="9">
        <f t="shared" si="57"/>
        <v>0</v>
      </c>
    </row>
    <row r="718" spans="1:13" x14ac:dyDescent="0.35">
      <c r="A718" s="4"/>
      <c r="B718" s="5">
        <f t="shared" si="54"/>
        <v>0</v>
      </c>
      <c r="C718" t="s">
        <v>688</v>
      </c>
      <c r="E718" s="16">
        <v>1650</v>
      </c>
      <c r="F718" t="s">
        <v>16</v>
      </c>
      <c r="G718" s="8">
        <v>0.15</v>
      </c>
      <c r="H718" t="s">
        <v>725</v>
      </c>
      <c r="I718" s="7" t="s">
        <v>285</v>
      </c>
      <c r="J718" s="7" t="s">
        <v>14</v>
      </c>
      <c r="K718" s="7">
        <f t="shared" si="55"/>
        <v>1650</v>
      </c>
      <c r="L718" s="9">
        <f t="shared" si="56"/>
        <v>0</v>
      </c>
      <c r="M718" s="9">
        <f t="shared" si="57"/>
        <v>0</v>
      </c>
    </row>
    <row r="719" spans="1:13" x14ac:dyDescent="0.35">
      <c r="A719" s="4"/>
      <c r="B719" s="5">
        <f t="shared" si="54"/>
        <v>0</v>
      </c>
      <c r="C719" t="s">
        <v>740</v>
      </c>
      <c r="E719" s="16">
        <v>1650</v>
      </c>
      <c r="F719" t="s">
        <v>16</v>
      </c>
      <c r="G719" s="8">
        <v>0.15</v>
      </c>
      <c r="H719" t="s">
        <v>725</v>
      </c>
      <c r="I719" s="7" t="s">
        <v>285</v>
      </c>
      <c r="J719" s="7" t="s">
        <v>14</v>
      </c>
      <c r="K719" s="7">
        <f t="shared" si="55"/>
        <v>1650</v>
      </c>
      <c r="L719" s="9">
        <f t="shared" si="56"/>
        <v>0</v>
      </c>
      <c r="M719" s="9">
        <f t="shared" si="57"/>
        <v>0</v>
      </c>
    </row>
    <row r="720" spans="1:13" x14ac:dyDescent="0.35">
      <c r="A720" s="4"/>
      <c r="B720" s="5">
        <f t="shared" si="54"/>
        <v>0</v>
      </c>
      <c r="C720" t="s">
        <v>741</v>
      </c>
      <c r="E720" s="16">
        <v>1650</v>
      </c>
      <c r="F720" t="s">
        <v>16</v>
      </c>
      <c r="G720" s="8">
        <v>0.15</v>
      </c>
      <c r="H720" t="s">
        <v>725</v>
      </c>
      <c r="I720" s="7" t="s">
        <v>285</v>
      </c>
      <c r="J720" s="7" t="s">
        <v>14</v>
      </c>
      <c r="K720" s="7">
        <f t="shared" si="55"/>
        <v>1650</v>
      </c>
      <c r="L720" s="9">
        <f t="shared" si="56"/>
        <v>0</v>
      </c>
      <c r="M720" s="9">
        <f t="shared" si="57"/>
        <v>0</v>
      </c>
    </row>
    <row r="721" spans="1:13" x14ac:dyDescent="0.35">
      <c r="A721" s="4"/>
      <c r="B721" s="5">
        <f t="shared" si="54"/>
        <v>0</v>
      </c>
      <c r="C721" t="s">
        <v>742</v>
      </c>
      <c r="E721" s="16">
        <v>2400</v>
      </c>
      <c r="F721" t="s">
        <v>16</v>
      </c>
      <c r="G721" s="8">
        <v>0.15</v>
      </c>
      <c r="H721" t="s">
        <v>725</v>
      </c>
      <c r="I721" s="7" t="s">
        <v>285</v>
      </c>
      <c r="J721" s="7" t="s">
        <v>14</v>
      </c>
      <c r="K721" s="7">
        <f t="shared" si="55"/>
        <v>2400</v>
      </c>
      <c r="L721" s="9">
        <f t="shared" si="56"/>
        <v>0</v>
      </c>
      <c r="M721" s="9">
        <f t="shared" si="57"/>
        <v>0</v>
      </c>
    </row>
    <row r="722" spans="1:13" x14ac:dyDescent="0.35">
      <c r="A722" s="4"/>
      <c r="B722" s="5">
        <f t="shared" si="54"/>
        <v>0</v>
      </c>
      <c r="C722" t="s">
        <v>743</v>
      </c>
      <c r="E722" s="16">
        <v>1650</v>
      </c>
      <c r="F722" t="s">
        <v>16</v>
      </c>
      <c r="G722" s="8">
        <v>0.15</v>
      </c>
      <c r="H722" t="s">
        <v>725</v>
      </c>
      <c r="I722" s="7" t="s">
        <v>285</v>
      </c>
      <c r="J722" s="7" t="s">
        <v>14</v>
      </c>
      <c r="K722" s="7">
        <f t="shared" si="55"/>
        <v>1650</v>
      </c>
      <c r="L722" s="9">
        <f t="shared" si="56"/>
        <v>0</v>
      </c>
      <c r="M722" s="9">
        <f t="shared" si="57"/>
        <v>0</v>
      </c>
    </row>
    <row r="723" spans="1:13" x14ac:dyDescent="0.35">
      <c r="A723" s="4"/>
      <c r="B723" s="5">
        <f t="shared" si="54"/>
        <v>0</v>
      </c>
      <c r="C723" t="s">
        <v>744</v>
      </c>
      <c r="E723" s="16">
        <v>1650</v>
      </c>
      <c r="F723" t="s">
        <v>16</v>
      </c>
      <c r="G723" s="8">
        <v>0.15</v>
      </c>
      <c r="H723" t="s">
        <v>725</v>
      </c>
      <c r="I723" s="7" t="s">
        <v>285</v>
      </c>
      <c r="J723" s="7" t="s">
        <v>14</v>
      </c>
      <c r="K723" s="7">
        <f t="shared" si="55"/>
        <v>1650</v>
      </c>
      <c r="L723" s="9">
        <f t="shared" si="56"/>
        <v>0</v>
      </c>
      <c r="M723" s="9">
        <f t="shared" si="57"/>
        <v>0</v>
      </c>
    </row>
    <row r="724" spans="1:13" x14ac:dyDescent="0.35">
      <c r="A724" s="4"/>
      <c r="B724" s="5">
        <f t="shared" si="54"/>
        <v>0</v>
      </c>
      <c r="C724" t="s">
        <v>745</v>
      </c>
      <c r="E724" s="16">
        <v>1650</v>
      </c>
      <c r="F724" t="s">
        <v>16</v>
      </c>
      <c r="G724" s="8">
        <v>0.15</v>
      </c>
      <c r="H724" t="s">
        <v>725</v>
      </c>
      <c r="I724" s="7" t="s">
        <v>285</v>
      </c>
      <c r="J724" s="7" t="s">
        <v>14</v>
      </c>
      <c r="K724" s="7">
        <f t="shared" si="55"/>
        <v>1650</v>
      </c>
      <c r="L724" s="9">
        <f t="shared" si="56"/>
        <v>0</v>
      </c>
      <c r="M724" s="9">
        <f t="shared" si="57"/>
        <v>0</v>
      </c>
    </row>
    <row r="725" spans="1:13" x14ac:dyDescent="0.35">
      <c r="A725" s="4"/>
      <c r="B725" s="5">
        <f t="shared" si="54"/>
        <v>0</v>
      </c>
      <c r="C725" t="s">
        <v>746</v>
      </c>
      <c r="E725" s="16">
        <v>1650</v>
      </c>
      <c r="F725" t="s">
        <v>16</v>
      </c>
      <c r="G725" s="8">
        <v>0.15</v>
      </c>
      <c r="H725" t="s">
        <v>725</v>
      </c>
      <c r="I725" s="7" t="s">
        <v>285</v>
      </c>
      <c r="J725" s="7" t="s">
        <v>14</v>
      </c>
      <c r="K725" s="7">
        <f t="shared" si="55"/>
        <v>1650</v>
      </c>
      <c r="L725" s="9">
        <f t="shared" si="56"/>
        <v>0</v>
      </c>
      <c r="M725" s="9">
        <f t="shared" si="57"/>
        <v>0</v>
      </c>
    </row>
    <row r="726" spans="1:13" x14ac:dyDescent="0.35">
      <c r="A726" s="4"/>
      <c r="B726" s="5">
        <f t="shared" si="54"/>
        <v>0</v>
      </c>
      <c r="C726" t="s">
        <v>747</v>
      </c>
      <c r="E726" s="16">
        <v>1650</v>
      </c>
      <c r="F726" t="s">
        <v>16</v>
      </c>
      <c r="G726" s="8">
        <v>0.15</v>
      </c>
      <c r="H726" t="s">
        <v>725</v>
      </c>
      <c r="I726" s="7" t="s">
        <v>285</v>
      </c>
      <c r="J726" s="7" t="s">
        <v>14</v>
      </c>
      <c r="K726" s="7">
        <f t="shared" si="55"/>
        <v>1650</v>
      </c>
      <c r="L726" s="9">
        <f t="shared" si="56"/>
        <v>0</v>
      </c>
      <c r="M726" s="9">
        <f t="shared" si="57"/>
        <v>0</v>
      </c>
    </row>
    <row r="727" spans="1:13" x14ac:dyDescent="0.35">
      <c r="A727" s="4"/>
      <c r="B727" s="5">
        <f t="shared" si="54"/>
        <v>0</v>
      </c>
      <c r="C727" t="s">
        <v>748</v>
      </c>
      <c r="E727" s="16">
        <v>2400</v>
      </c>
      <c r="F727" t="s">
        <v>16</v>
      </c>
      <c r="G727" s="8">
        <v>0.15</v>
      </c>
      <c r="H727" t="s">
        <v>725</v>
      </c>
      <c r="I727" s="7" t="s">
        <v>285</v>
      </c>
      <c r="J727" s="7" t="s">
        <v>14</v>
      </c>
      <c r="K727" s="7">
        <f t="shared" si="55"/>
        <v>2400</v>
      </c>
      <c r="L727" s="9">
        <f t="shared" si="56"/>
        <v>0</v>
      </c>
      <c r="M727" s="9">
        <f t="shared" si="57"/>
        <v>0</v>
      </c>
    </row>
    <row r="728" spans="1:13" x14ac:dyDescent="0.35">
      <c r="A728" s="4"/>
      <c r="B728" s="5">
        <f t="shared" si="54"/>
        <v>0</v>
      </c>
      <c r="C728" t="s">
        <v>749</v>
      </c>
      <c r="E728" s="16">
        <v>1650</v>
      </c>
      <c r="F728" t="s">
        <v>16</v>
      </c>
      <c r="G728" s="8">
        <v>0.15</v>
      </c>
      <c r="H728" t="s">
        <v>725</v>
      </c>
      <c r="I728" s="7" t="s">
        <v>285</v>
      </c>
      <c r="J728" s="7" t="s">
        <v>14</v>
      </c>
      <c r="K728" s="7">
        <f t="shared" si="55"/>
        <v>1650</v>
      </c>
      <c r="L728" s="9">
        <f t="shared" si="56"/>
        <v>0</v>
      </c>
      <c r="M728" s="9">
        <f t="shared" si="57"/>
        <v>0</v>
      </c>
    </row>
    <row r="729" spans="1:13" x14ac:dyDescent="0.35">
      <c r="A729" s="4"/>
      <c r="B729" s="5">
        <f t="shared" si="54"/>
        <v>0</v>
      </c>
      <c r="C729" t="s">
        <v>750</v>
      </c>
      <c r="E729" s="16">
        <v>1900</v>
      </c>
      <c r="F729" t="s">
        <v>16</v>
      </c>
      <c r="G729" s="8">
        <v>0.15</v>
      </c>
      <c r="H729" t="s">
        <v>725</v>
      </c>
      <c r="I729" s="7" t="s">
        <v>285</v>
      </c>
      <c r="J729" s="7" t="s">
        <v>14</v>
      </c>
      <c r="K729" s="7">
        <f t="shared" si="55"/>
        <v>1900</v>
      </c>
      <c r="L729" s="9">
        <f t="shared" si="56"/>
        <v>0</v>
      </c>
      <c r="M729" s="9">
        <f t="shared" si="57"/>
        <v>0</v>
      </c>
    </row>
    <row r="730" spans="1:13" x14ac:dyDescent="0.35">
      <c r="A730" s="4"/>
      <c r="B730" s="5">
        <f t="shared" si="54"/>
        <v>0</v>
      </c>
      <c r="C730" t="s">
        <v>751</v>
      </c>
      <c r="E730" s="16">
        <v>1650</v>
      </c>
      <c r="F730" t="s">
        <v>16</v>
      </c>
      <c r="G730" s="8">
        <v>0.15</v>
      </c>
      <c r="H730" t="s">
        <v>725</v>
      </c>
      <c r="I730" s="7" t="s">
        <v>285</v>
      </c>
      <c r="J730" s="7" t="s">
        <v>14</v>
      </c>
      <c r="K730" s="7">
        <f t="shared" si="55"/>
        <v>1650</v>
      </c>
      <c r="L730" s="9">
        <f t="shared" si="56"/>
        <v>0</v>
      </c>
      <c r="M730" s="9">
        <f t="shared" si="57"/>
        <v>0</v>
      </c>
    </row>
    <row r="731" spans="1:13" x14ac:dyDescent="0.35">
      <c r="A731" s="4"/>
      <c r="B731" s="5">
        <f t="shared" si="54"/>
        <v>0</v>
      </c>
      <c r="C731" t="s">
        <v>752</v>
      </c>
      <c r="E731" s="16">
        <v>1650</v>
      </c>
      <c r="F731" t="s">
        <v>16</v>
      </c>
      <c r="G731" s="8">
        <v>0.15</v>
      </c>
      <c r="H731" t="s">
        <v>725</v>
      </c>
      <c r="I731" s="7" t="s">
        <v>285</v>
      </c>
      <c r="J731" s="7" t="s">
        <v>14</v>
      </c>
      <c r="K731" s="7">
        <f t="shared" si="55"/>
        <v>1650</v>
      </c>
      <c r="L731" s="9">
        <f t="shared" si="56"/>
        <v>0</v>
      </c>
      <c r="M731" s="9">
        <f t="shared" si="57"/>
        <v>0</v>
      </c>
    </row>
    <row r="732" spans="1:13" x14ac:dyDescent="0.35">
      <c r="A732" s="4"/>
      <c r="B732" s="5">
        <f t="shared" si="54"/>
        <v>0</v>
      </c>
      <c r="C732" t="s">
        <v>753</v>
      </c>
      <c r="E732" s="16">
        <v>1650</v>
      </c>
      <c r="F732" t="s">
        <v>16</v>
      </c>
      <c r="G732" s="8">
        <v>0.15</v>
      </c>
      <c r="H732" t="s">
        <v>725</v>
      </c>
      <c r="I732" s="7" t="s">
        <v>285</v>
      </c>
      <c r="J732" s="7" t="s">
        <v>14</v>
      </c>
      <c r="K732" s="7">
        <f t="shared" si="55"/>
        <v>1650</v>
      </c>
      <c r="L732" s="9">
        <f t="shared" si="56"/>
        <v>0</v>
      </c>
      <c r="M732" s="9">
        <f t="shared" si="57"/>
        <v>0</v>
      </c>
    </row>
    <row r="733" spans="1:13" x14ac:dyDescent="0.35">
      <c r="A733" s="4"/>
      <c r="B733" s="5">
        <f t="shared" si="54"/>
        <v>0</v>
      </c>
      <c r="C733" t="s">
        <v>754</v>
      </c>
      <c r="E733" s="16">
        <v>1650</v>
      </c>
      <c r="F733" t="s">
        <v>16</v>
      </c>
      <c r="G733" s="8">
        <v>0.15</v>
      </c>
      <c r="H733" t="s">
        <v>725</v>
      </c>
      <c r="I733" s="7" t="s">
        <v>285</v>
      </c>
      <c r="J733" s="7" t="s">
        <v>14</v>
      </c>
      <c r="K733" s="7">
        <f t="shared" si="55"/>
        <v>1650</v>
      </c>
      <c r="L733" s="9">
        <f t="shared" si="56"/>
        <v>0</v>
      </c>
      <c r="M733" s="9">
        <f t="shared" si="57"/>
        <v>0</v>
      </c>
    </row>
    <row r="734" spans="1:13" x14ac:dyDescent="0.35">
      <c r="A734" s="4"/>
      <c r="B734" s="5">
        <f t="shared" si="54"/>
        <v>0</v>
      </c>
      <c r="C734" t="s">
        <v>755</v>
      </c>
      <c r="E734" s="16">
        <v>1650</v>
      </c>
      <c r="F734" t="s">
        <v>16</v>
      </c>
      <c r="G734" s="8">
        <v>0.15</v>
      </c>
      <c r="H734" t="s">
        <v>725</v>
      </c>
      <c r="I734" s="7" t="s">
        <v>285</v>
      </c>
      <c r="J734" s="7" t="s">
        <v>14</v>
      </c>
      <c r="K734" s="7">
        <f t="shared" si="55"/>
        <v>1650</v>
      </c>
      <c r="L734" s="9">
        <f t="shared" si="56"/>
        <v>0</v>
      </c>
      <c r="M734" s="9">
        <f t="shared" si="57"/>
        <v>0</v>
      </c>
    </row>
    <row r="735" spans="1:13" x14ac:dyDescent="0.35">
      <c r="A735" s="4"/>
      <c r="B735" s="5">
        <f t="shared" si="54"/>
        <v>0</v>
      </c>
      <c r="C735" t="s">
        <v>756</v>
      </c>
      <c r="E735" s="16">
        <v>1650</v>
      </c>
      <c r="F735" t="s">
        <v>16</v>
      </c>
      <c r="G735" s="8">
        <v>0.15</v>
      </c>
      <c r="H735" t="s">
        <v>725</v>
      </c>
      <c r="I735" s="7" t="s">
        <v>285</v>
      </c>
      <c r="J735" s="7" t="s">
        <v>14</v>
      </c>
      <c r="K735" s="7">
        <f t="shared" si="55"/>
        <v>1650</v>
      </c>
      <c r="L735" s="9">
        <f t="shared" si="56"/>
        <v>0</v>
      </c>
      <c r="M735" s="9">
        <f t="shared" si="57"/>
        <v>0</v>
      </c>
    </row>
    <row r="736" spans="1:13" x14ac:dyDescent="0.35">
      <c r="A736" s="4"/>
      <c r="B736" s="5">
        <f t="shared" si="54"/>
        <v>0</v>
      </c>
      <c r="C736" t="s">
        <v>757</v>
      </c>
      <c r="E736" s="16">
        <v>1650</v>
      </c>
      <c r="F736" t="s">
        <v>16</v>
      </c>
      <c r="G736" s="8">
        <v>0.15</v>
      </c>
      <c r="H736" t="s">
        <v>725</v>
      </c>
      <c r="I736" s="7" t="s">
        <v>285</v>
      </c>
      <c r="J736" s="7" t="s">
        <v>14</v>
      </c>
      <c r="K736" s="7">
        <f t="shared" si="55"/>
        <v>1650</v>
      </c>
      <c r="L736" s="9">
        <f t="shared" si="56"/>
        <v>0</v>
      </c>
      <c r="M736" s="9">
        <f t="shared" si="57"/>
        <v>0</v>
      </c>
    </row>
    <row r="737" spans="1:13" x14ac:dyDescent="0.35">
      <c r="A737" s="4"/>
      <c r="B737" s="5">
        <f t="shared" si="54"/>
        <v>0</v>
      </c>
      <c r="C737" t="s">
        <v>758</v>
      </c>
      <c r="E737" s="16">
        <v>1675</v>
      </c>
      <c r="F737" t="s">
        <v>16</v>
      </c>
      <c r="G737" s="8">
        <v>0.15</v>
      </c>
      <c r="H737" t="s">
        <v>725</v>
      </c>
      <c r="I737" s="7" t="s">
        <v>285</v>
      </c>
      <c r="J737" s="7" t="s">
        <v>14</v>
      </c>
      <c r="K737" s="7">
        <f t="shared" si="55"/>
        <v>1675</v>
      </c>
      <c r="L737" s="9">
        <f t="shared" si="56"/>
        <v>0</v>
      </c>
      <c r="M737" s="9">
        <f t="shared" si="57"/>
        <v>0</v>
      </c>
    </row>
    <row r="738" spans="1:13" x14ac:dyDescent="0.35">
      <c r="A738" s="4"/>
      <c r="B738" s="5">
        <f t="shared" si="54"/>
        <v>0</v>
      </c>
      <c r="C738" t="s">
        <v>759</v>
      </c>
      <c r="E738" s="16">
        <v>1650</v>
      </c>
      <c r="F738" t="s">
        <v>16</v>
      </c>
      <c r="G738" s="8">
        <v>0.15</v>
      </c>
      <c r="H738" t="s">
        <v>725</v>
      </c>
      <c r="I738" s="7" t="s">
        <v>285</v>
      </c>
      <c r="J738" s="7" t="s">
        <v>14</v>
      </c>
      <c r="K738" s="7">
        <f t="shared" si="55"/>
        <v>1650</v>
      </c>
      <c r="L738" s="9">
        <f t="shared" si="56"/>
        <v>0</v>
      </c>
      <c r="M738" s="9">
        <f t="shared" si="57"/>
        <v>0</v>
      </c>
    </row>
    <row r="739" spans="1:13" x14ac:dyDescent="0.35">
      <c r="A739" s="4"/>
      <c r="B739" s="5">
        <f t="shared" si="54"/>
        <v>0</v>
      </c>
      <c r="C739" t="s">
        <v>760</v>
      </c>
      <c r="E739" s="16">
        <v>1650</v>
      </c>
      <c r="F739" t="s">
        <v>16</v>
      </c>
      <c r="G739" s="8">
        <v>0.15</v>
      </c>
      <c r="H739" t="s">
        <v>725</v>
      </c>
      <c r="I739" s="7" t="s">
        <v>285</v>
      </c>
      <c r="J739" s="7" t="s">
        <v>14</v>
      </c>
      <c r="K739" s="7">
        <f t="shared" si="55"/>
        <v>1650</v>
      </c>
      <c r="L739" s="9">
        <f t="shared" si="56"/>
        <v>0</v>
      </c>
      <c r="M739" s="9">
        <f t="shared" si="57"/>
        <v>0</v>
      </c>
    </row>
    <row r="740" spans="1:13" x14ac:dyDescent="0.35">
      <c r="A740" s="4"/>
      <c r="B740" s="5">
        <f t="shared" si="54"/>
        <v>0</v>
      </c>
      <c r="C740" t="s">
        <v>761</v>
      </c>
      <c r="E740" s="16">
        <v>1650</v>
      </c>
      <c r="F740" t="s">
        <v>16</v>
      </c>
      <c r="G740" s="8">
        <v>0.15</v>
      </c>
      <c r="H740" t="s">
        <v>725</v>
      </c>
      <c r="I740" s="7" t="s">
        <v>285</v>
      </c>
      <c r="J740" s="7" t="s">
        <v>14</v>
      </c>
      <c r="K740" s="7">
        <f t="shared" si="55"/>
        <v>1650</v>
      </c>
      <c r="L740" s="9">
        <f t="shared" si="56"/>
        <v>0</v>
      </c>
      <c r="M740" s="9">
        <f t="shared" si="57"/>
        <v>0</v>
      </c>
    </row>
    <row r="741" spans="1:13" x14ac:dyDescent="0.35">
      <c r="A741" s="4"/>
      <c r="B741" s="5">
        <f t="shared" si="54"/>
        <v>0</v>
      </c>
      <c r="C741" t="s">
        <v>762</v>
      </c>
      <c r="E741" s="16">
        <v>1650</v>
      </c>
      <c r="F741" t="s">
        <v>16</v>
      </c>
      <c r="G741" s="8">
        <v>0.15</v>
      </c>
      <c r="H741" t="s">
        <v>725</v>
      </c>
      <c r="I741" s="7" t="s">
        <v>285</v>
      </c>
      <c r="J741" s="7" t="s">
        <v>14</v>
      </c>
      <c r="K741" s="7">
        <f t="shared" si="55"/>
        <v>1650</v>
      </c>
      <c r="L741" s="9">
        <f t="shared" si="56"/>
        <v>0</v>
      </c>
      <c r="M741" s="9">
        <f t="shared" si="57"/>
        <v>0</v>
      </c>
    </row>
    <row r="742" spans="1:13" x14ac:dyDescent="0.35">
      <c r="A742" s="4"/>
      <c r="B742" s="5">
        <f t="shared" si="54"/>
        <v>0</v>
      </c>
      <c r="C742" t="s">
        <v>763</v>
      </c>
      <c r="E742" s="16">
        <v>1650</v>
      </c>
      <c r="F742" t="s">
        <v>16</v>
      </c>
      <c r="G742" s="8">
        <v>0.15</v>
      </c>
      <c r="H742" t="s">
        <v>725</v>
      </c>
      <c r="I742" s="7" t="s">
        <v>285</v>
      </c>
      <c r="J742" s="7" t="s">
        <v>14</v>
      </c>
      <c r="K742" s="7">
        <f t="shared" si="55"/>
        <v>1650</v>
      </c>
      <c r="L742" s="9">
        <f t="shared" si="56"/>
        <v>0</v>
      </c>
      <c r="M742" s="9">
        <f t="shared" si="57"/>
        <v>0</v>
      </c>
    </row>
    <row r="743" spans="1:13" x14ac:dyDescent="0.35">
      <c r="A743" s="4"/>
      <c r="B743" s="5">
        <f t="shared" si="54"/>
        <v>0</v>
      </c>
      <c r="C743" t="s">
        <v>764</v>
      </c>
      <c r="E743" s="16">
        <v>2650</v>
      </c>
      <c r="F743" t="s">
        <v>16</v>
      </c>
      <c r="G743" s="8">
        <v>0.15</v>
      </c>
      <c r="H743" t="s">
        <v>725</v>
      </c>
      <c r="I743" s="7" t="s">
        <v>285</v>
      </c>
      <c r="J743" s="7" t="s">
        <v>14</v>
      </c>
      <c r="K743" s="7">
        <f t="shared" si="55"/>
        <v>2650</v>
      </c>
      <c r="L743" s="9">
        <f t="shared" si="56"/>
        <v>0</v>
      </c>
      <c r="M743" s="9">
        <f t="shared" si="57"/>
        <v>0</v>
      </c>
    </row>
    <row r="744" spans="1:13" x14ac:dyDescent="0.35">
      <c r="A744" s="4"/>
      <c r="B744" s="5">
        <f t="shared" si="54"/>
        <v>0</v>
      </c>
      <c r="C744" t="s">
        <v>765</v>
      </c>
      <c r="E744" s="16">
        <v>6650</v>
      </c>
      <c r="F744" t="s">
        <v>16</v>
      </c>
      <c r="G744" s="8">
        <v>0.15</v>
      </c>
      <c r="H744" t="s">
        <v>725</v>
      </c>
      <c r="I744" s="7" t="s">
        <v>285</v>
      </c>
      <c r="J744" s="7" t="s">
        <v>14</v>
      </c>
      <c r="K744" s="7">
        <f t="shared" si="55"/>
        <v>6650</v>
      </c>
      <c r="L744" s="9">
        <f t="shared" si="56"/>
        <v>0</v>
      </c>
      <c r="M744" s="9">
        <f t="shared" si="57"/>
        <v>0</v>
      </c>
    </row>
    <row r="745" spans="1:13" x14ac:dyDescent="0.35">
      <c r="A745" s="4"/>
      <c r="B745" s="5">
        <f t="shared" si="54"/>
        <v>0</v>
      </c>
      <c r="C745" t="s">
        <v>766</v>
      </c>
      <c r="E745" s="16">
        <v>2400</v>
      </c>
      <c r="F745" t="s">
        <v>16</v>
      </c>
      <c r="G745" s="8">
        <v>0.15</v>
      </c>
      <c r="H745" t="s">
        <v>725</v>
      </c>
      <c r="I745" s="7" t="s">
        <v>285</v>
      </c>
      <c r="J745" s="7" t="s">
        <v>14</v>
      </c>
      <c r="K745" s="7">
        <f t="shared" si="55"/>
        <v>2400</v>
      </c>
      <c r="L745" s="9">
        <f t="shared" si="56"/>
        <v>0</v>
      </c>
      <c r="M745" s="9">
        <f t="shared" si="57"/>
        <v>0</v>
      </c>
    </row>
    <row r="746" spans="1:13" x14ac:dyDescent="0.35">
      <c r="A746" s="4"/>
      <c r="B746" s="5">
        <f t="shared" si="54"/>
        <v>0</v>
      </c>
      <c r="C746" t="s">
        <v>767</v>
      </c>
      <c r="E746" s="16">
        <v>1950</v>
      </c>
      <c r="F746" t="s">
        <v>16</v>
      </c>
      <c r="G746" s="8">
        <v>0.15</v>
      </c>
      <c r="H746" t="s">
        <v>725</v>
      </c>
      <c r="I746" s="7" t="s">
        <v>285</v>
      </c>
      <c r="J746" s="7" t="s">
        <v>14</v>
      </c>
      <c r="K746" s="7">
        <f t="shared" si="55"/>
        <v>1950</v>
      </c>
      <c r="L746" s="9">
        <f t="shared" si="56"/>
        <v>0</v>
      </c>
      <c r="M746" s="9">
        <f t="shared" si="57"/>
        <v>0</v>
      </c>
    </row>
    <row r="747" spans="1:13" x14ac:dyDescent="0.35">
      <c r="A747" s="4"/>
      <c r="B747" s="5">
        <f t="shared" si="54"/>
        <v>0</v>
      </c>
      <c r="C747" t="s">
        <v>768</v>
      </c>
      <c r="E747" s="16">
        <v>1900</v>
      </c>
      <c r="F747" t="s">
        <v>16</v>
      </c>
      <c r="G747" s="8">
        <v>0.15</v>
      </c>
      <c r="H747" t="s">
        <v>725</v>
      </c>
      <c r="I747" s="7" t="s">
        <v>285</v>
      </c>
      <c r="J747" s="7" t="s">
        <v>14</v>
      </c>
      <c r="K747" s="7">
        <f t="shared" si="55"/>
        <v>1900</v>
      </c>
      <c r="L747" s="9">
        <f t="shared" si="56"/>
        <v>0</v>
      </c>
      <c r="M747" s="9">
        <f t="shared" si="57"/>
        <v>0</v>
      </c>
    </row>
    <row r="748" spans="1:13" x14ac:dyDescent="0.35">
      <c r="A748" s="4"/>
      <c r="B748" s="5">
        <f t="shared" si="54"/>
        <v>0</v>
      </c>
      <c r="C748" t="s">
        <v>769</v>
      </c>
      <c r="E748" s="16">
        <v>2150</v>
      </c>
      <c r="F748" t="s">
        <v>16</v>
      </c>
      <c r="G748" s="8">
        <v>0.15</v>
      </c>
      <c r="H748" t="s">
        <v>725</v>
      </c>
      <c r="I748" s="7" t="s">
        <v>285</v>
      </c>
      <c r="J748" s="7" t="s">
        <v>14</v>
      </c>
      <c r="K748" s="7">
        <f t="shared" si="55"/>
        <v>2150</v>
      </c>
      <c r="L748" s="9">
        <f t="shared" si="56"/>
        <v>0</v>
      </c>
      <c r="M748" s="9">
        <f t="shared" si="57"/>
        <v>0</v>
      </c>
    </row>
    <row r="749" spans="1:13" x14ac:dyDescent="0.35">
      <c r="A749" s="4"/>
      <c r="B749" s="5">
        <f t="shared" si="54"/>
        <v>0</v>
      </c>
      <c r="C749" t="s">
        <v>770</v>
      </c>
      <c r="E749" s="16">
        <v>1650</v>
      </c>
      <c r="F749" t="s">
        <v>16</v>
      </c>
      <c r="G749" s="8">
        <v>0.15</v>
      </c>
      <c r="H749" t="s">
        <v>725</v>
      </c>
      <c r="I749" s="7" t="s">
        <v>285</v>
      </c>
      <c r="J749" s="7" t="s">
        <v>14</v>
      </c>
      <c r="K749" s="7">
        <f t="shared" si="55"/>
        <v>1650</v>
      </c>
      <c r="L749" s="9">
        <f t="shared" si="56"/>
        <v>0</v>
      </c>
      <c r="M749" s="9">
        <f t="shared" si="57"/>
        <v>0</v>
      </c>
    </row>
    <row r="750" spans="1:13" x14ac:dyDescent="0.35">
      <c r="A750" s="4"/>
      <c r="B750" s="5">
        <f t="shared" si="54"/>
        <v>0</v>
      </c>
      <c r="C750" t="s">
        <v>771</v>
      </c>
      <c r="E750" s="16">
        <v>1700</v>
      </c>
      <c r="F750" t="s">
        <v>16</v>
      </c>
      <c r="G750" s="8">
        <v>0.15</v>
      </c>
      <c r="H750" t="s">
        <v>725</v>
      </c>
      <c r="I750" s="7" t="s">
        <v>285</v>
      </c>
      <c r="J750" s="7" t="s">
        <v>14</v>
      </c>
      <c r="K750" s="7">
        <f t="shared" si="55"/>
        <v>1700</v>
      </c>
      <c r="L750" s="9">
        <f t="shared" si="56"/>
        <v>0</v>
      </c>
      <c r="M750" s="9">
        <f t="shared" si="57"/>
        <v>0</v>
      </c>
    </row>
    <row r="751" spans="1:13" x14ac:dyDescent="0.35">
      <c r="A751" s="4"/>
      <c r="B751" s="5" t="e">
        <f>IF(#REF!=2,0,IF(SUM(B752:B786)&gt;0,1,0))</f>
        <v>#REF!</v>
      </c>
      <c r="C751" t="str">
        <f>" -------"&amp;H751&amp;"-----"</f>
        <v xml:space="preserve"> -------7th-Level Arcane Scrolls-----</v>
      </c>
      <c r="D751" s="6"/>
      <c r="E751" s="7"/>
      <c r="F751" s="7"/>
      <c r="G751" s="8"/>
      <c r="H751" s="7" t="str">
        <f>H752</f>
        <v>7th-Level Arcane Scrolls</v>
      </c>
      <c r="I751" s="7" t="s">
        <v>285</v>
      </c>
      <c r="J751" s="7" t="s">
        <v>14</v>
      </c>
      <c r="K751" s="7">
        <f t="shared" si="55"/>
        <v>0</v>
      </c>
      <c r="L751" s="9" t="e">
        <f t="shared" si="56"/>
        <v>#REF!</v>
      </c>
      <c r="M751" s="9" t="e">
        <f t="shared" si="57"/>
        <v>#REF!</v>
      </c>
    </row>
    <row r="752" spans="1:13" x14ac:dyDescent="0.35">
      <c r="A752" s="4"/>
      <c r="B752" s="5">
        <f t="shared" ref="B752:B786" si="58">A752+MAX(N752:Z752)</f>
        <v>0</v>
      </c>
      <c r="C752" t="s">
        <v>772</v>
      </c>
      <c r="E752" s="16">
        <v>2275</v>
      </c>
      <c r="F752" t="s">
        <v>16</v>
      </c>
      <c r="G752" s="8">
        <v>0.15</v>
      </c>
      <c r="H752" t="s">
        <v>773</v>
      </c>
      <c r="I752" s="7" t="s">
        <v>285</v>
      </c>
      <c r="J752" s="7" t="s">
        <v>14</v>
      </c>
      <c r="K752" s="7">
        <f t="shared" si="55"/>
        <v>2275</v>
      </c>
      <c r="L752" s="9">
        <f t="shared" si="56"/>
        <v>0</v>
      </c>
      <c r="M752" s="9">
        <f t="shared" si="57"/>
        <v>0</v>
      </c>
    </row>
    <row r="753" spans="1:13" x14ac:dyDescent="0.35">
      <c r="A753" s="4"/>
      <c r="B753" s="5">
        <f t="shared" si="58"/>
        <v>0</v>
      </c>
      <c r="C753" t="s">
        <v>774</v>
      </c>
      <c r="E753" s="16">
        <v>2275</v>
      </c>
      <c r="F753" t="s">
        <v>16</v>
      </c>
      <c r="G753" s="8">
        <v>0.15</v>
      </c>
      <c r="H753" t="s">
        <v>773</v>
      </c>
      <c r="I753" s="7" t="s">
        <v>285</v>
      </c>
      <c r="J753" s="7" t="s">
        <v>14</v>
      </c>
      <c r="K753" s="7">
        <f t="shared" si="55"/>
        <v>2275</v>
      </c>
      <c r="L753" s="9">
        <f t="shared" si="56"/>
        <v>0</v>
      </c>
      <c r="M753" s="9">
        <f t="shared" si="57"/>
        <v>0</v>
      </c>
    </row>
    <row r="754" spans="1:13" x14ac:dyDescent="0.35">
      <c r="A754" s="4"/>
      <c r="B754" s="5">
        <f t="shared" si="58"/>
        <v>0</v>
      </c>
      <c r="C754" t="s">
        <v>775</v>
      </c>
      <c r="E754" s="16">
        <v>2275</v>
      </c>
      <c r="F754" t="s">
        <v>16</v>
      </c>
      <c r="G754" s="8">
        <v>0.15</v>
      </c>
      <c r="H754" t="s">
        <v>773</v>
      </c>
      <c r="I754" s="7" t="s">
        <v>285</v>
      </c>
      <c r="J754" s="7" t="s">
        <v>14</v>
      </c>
      <c r="K754" s="7">
        <f t="shared" si="55"/>
        <v>2275</v>
      </c>
      <c r="L754" s="9">
        <f t="shared" si="56"/>
        <v>0</v>
      </c>
      <c r="M754" s="9">
        <f t="shared" si="57"/>
        <v>0</v>
      </c>
    </row>
    <row r="755" spans="1:13" x14ac:dyDescent="0.35">
      <c r="A755" s="4"/>
      <c r="B755" s="5">
        <f t="shared" si="58"/>
        <v>0</v>
      </c>
      <c r="C755" t="s">
        <v>776</v>
      </c>
      <c r="E755" s="16">
        <v>2275</v>
      </c>
      <c r="F755" t="s">
        <v>16</v>
      </c>
      <c r="G755" s="8">
        <v>0.15</v>
      </c>
      <c r="H755" t="s">
        <v>773</v>
      </c>
      <c r="I755" s="7" t="s">
        <v>285</v>
      </c>
      <c r="J755" s="7" t="s">
        <v>14</v>
      </c>
      <c r="K755" s="7">
        <f t="shared" si="55"/>
        <v>2275</v>
      </c>
      <c r="L755" s="9">
        <f t="shared" si="56"/>
        <v>0</v>
      </c>
      <c r="M755" s="9">
        <f t="shared" si="57"/>
        <v>0</v>
      </c>
    </row>
    <row r="756" spans="1:13" x14ac:dyDescent="0.35">
      <c r="A756" s="4"/>
      <c r="B756" s="5">
        <f t="shared" si="58"/>
        <v>0</v>
      </c>
      <c r="C756" t="s">
        <v>777</v>
      </c>
      <c r="E756" s="16">
        <v>2275</v>
      </c>
      <c r="F756" t="s">
        <v>16</v>
      </c>
      <c r="G756" s="8">
        <v>0.15</v>
      </c>
      <c r="H756" t="s">
        <v>773</v>
      </c>
      <c r="I756" s="7" t="s">
        <v>285</v>
      </c>
      <c r="J756" s="7" t="s">
        <v>14</v>
      </c>
      <c r="K756" s="7">
        <f t="shared" si="55"/>
        <v>2275</v>
      </c>
      <c r="L756" s="9">
        <f t="shared" si="56"/>
        <v>0</v>
      </c>
      <c r="M756" s="9">
        <f t="shared" si="57"/>
        <v>0</v>
      </c>
    </row>
    <row r="757" spans="1:13" x14ac:dyDescent="0.35">
      <c r="A757" s="4"/>
      <c r="B757" s="5">
        <f t="shared" si="58"/>
        <v>0</v>
      </c>
      <c r="C757" t="s">
        <v>778</v>
      </c>
      <c r="E757" s="16">
        <v>2275</v>
      </c>
      <c r="F757" t="s">
        <v>16</v>
      </c>
      <c r="G757" s="8">
        <v>0.15</v>
      </c>
      <c r="H757" t="s">
        <v>773</v>
      </c>
      <c r="I757" s="7" t="s">
        <v>285</v>
      </c>
      <c r="J757" s="7" t="s">
        <v>14</v>
      </c>
      <c r="K757" s="7">
        <f t="shared" si="55"/>
        <v>2275</v>
      </c>
      <c r="L757" s="9">
        <f t="shared" si="56"/>
        <v>0</v>
      </c>
      <c r="M757" s="9">
        <f t="shared" si="57"/>
        <v>0</v>
      </c>
    </row>
    <row r="758" spans="1:13" x14ac:dyDescent="0.35">
      <c r="A758" s="4"/>
      <c r="B758" s="5">
        <f t="shared" si="58"/>
        <v>0</v>
      </c>
      <c r="C758" t="s">
        <v>779</v>
      </c>
      <c r="E758" s="16">
        <v>3275</v>
      </c>
      <c r="F758" t="s">
        <v>16</v>
      </c>
      <c r="G758" s="8">
        <v>0.15</v>
      </c>
      <c r="H758" t="s">
        <v>773</v>
      </c>
      <c r="I758" s="7" t="s">
        <v>285</v>
      </c>
      <c r="J758" s="7" t="s">
        <v>14</v>
      </c>
      <c r="K758" s="7">
        <f t="shared" si="55"/>
        <v>3275</v>
      </c>
      <c r="L758" s="9">
        <f t="shared" si="56"/>
        <v>0</v>
      </c>
      <c r="M758" s="9">
        <f t="shared" si="57"/>
        <v>0</v>
      </c>
    </row>
    <row r="759" spans="1:13" x14ac:dyDescent="0.35">
      <c r="A759" s="4"/>
      <c r="B759" s="5">
        <f t="shared" si="58"/>
        <v>0</v>
      </c>
      <c r="C759" t="s">
        <v>780</v>
      </c>
      <c r="E759" s="16">
        <v>2275</v>
      </c>
      <c r="F759" t="s">
        <v>16</v>
      </c>
      <c r="G759" s="8">
        <v>0.15</v>
      </c>
      <c r="H759" t="s">
        <v>773</v>
      </c>
      <c r="I759" s="7" t="s">
        <v>285</v>
      </c>
      <c r="J759" s="7" t="s">
        <v>14</v>
      </c>
      <c r="K759" s="7">
        <f t="shared" si="55"/>
        <v>2275</v>
      </c>
      <c r="L759" s="9">
        <f t="shared" si="56"/>
        <v>0</v>
      </c>
      <c r="M759" s="9">
        <f t="shared" si="57"/>
        <v>0</v>
      </c>
    </row>
    <row r="760" spans="1:13" x14ac:dyDescent="0.35">
      <c r="A760" s="4"/>
      <c r="B760" s="5">
        <f t="shared" si="58"/>
        <v>0</v>
      </c>
      <c r="C760" t="s">
        <v>781</v>
      </c>
      <c r="E760" s="16">
        <v>2275</v>
      </c>
      <c r="F760" t="s">
        <v>16</v>
      </c>
      <c r="G760" s="8">
        <v>0.15</v>
      </c>
      <c r="H760" t="s">
        <v>773</v>
      </c>
      <c r="I760" s="7" t="s">
        <v>285</v>
      </c>
      <c r="J760" s="7" t="s">
        <v>14</v>
      </c>
      <c r="K760" s="7">
        <f t="shared" si="55"/>
        <v>2275</v>
      </c>
      <c r="L760" s="9">
        <f t="shared" si="56"/>
        <v>0</v>
      </c>
      <c r="M760" s="9">
        <f t="shared" si="57"/>
        <v>0</v>
      </c>
    </row>
    <row r="761" spans="1:13" x14ac:dyDescent="0.35">
      <c r="A761" s="4"/>
      <c r="B761" s="5">
        <f t="shared" si="58"/>
        <v>0</v>
      </c>
      <c r="C761" t="s">
        <v>782</v>
      </c>
      <c r="E761">
        <v>23775</v>
      </c>
      <c r="F761" t="s">
        <v>16</v>
      </c>
      <c r="G761" s="8">
        <v>0.15</v>
      </c>
      <c r="H761" t="s">
        <v>773</v>
      </c>
      <c r="I761" s="7" t="s">
        <v>285</v>
      </c>
      <c r="J761" s="7" t="s">
        <v>14</v>
      </c>
      <c r="K761" s="7">
        <f t="shared" si="55"/>
        <v>23775</v>
      </c>
      <c r="L761" s="9">
        <f t="shared" si="56"/>
        <v>0</v>
      </c>
      <c r="M761" s="9">
        <f t="shared" si="57"/>
        <v>0</v>
      </c>
    </row>
    <row r="762" spans="1:13" x14ac:dyDescent="0.35">
      <c r="A762" s="4"/>
      <c r="B762" s="5">
        <f t="shared" si="58"/>
        <v>0</v>
      </c>
      <c r="C762" t="s">
        <v>783</v>
      </c>
      <c r="E762" s="16">
        <v>2275</v>
      </c>
      <c r="F762" t="s">
        <v>16</v>
      </c>
      <c r="G762" s="8">
        <v>0.15</v>
      </c>
      <c r="H762" t="s">
        <v>773</v>
      </c>
      <c r="I762" s="7" t="s">
        <v>285</v>
      </c>
      <c r="J762" s="7" t="s">
        <v>14</v>
      </c>
      <c r="K762" s="7">
        <f t="shared" si="55"/>
        <v>2275</v>
      </c>
      <c r="L762" s="9">
        <f t="shared" si="56"/>
        <v>0</v>
      </c>
      <c r="M762" s="9">
        <f t="shared" si="57"/>
        <v>0</v>
      </c>
    </row>
    <row r="763" spans="1:13" x14ac:dyDescent="0.35">
      <c r="A763" s="4"/>
      <c r="B763" s="5">
        <f t="shared" si="58"/>
        <v>0</v>
      </c>
      <c r="C763" t="s">
        <v>784</v>
      </c>
      <c r="E763" s="16">
        <v>2275</v>
      </c>
      <c r="F763" t="s">
        <v>16</v>
      </c>
      <c r="G763" s="8">
        <v>0.15</v>
      </c>
      <c r="H763" t="s">
        <v>773</v>
      </c>
      <c r="I763" s="7" t="s">
        <v>285</v>
      </c>
      <c r="J763" s="7" t="s">
        <v>14</v>
      </c>
      <c r="K763" s="7">
        <f t="shared" si="55"/>
        <v>2275</v>
      </c>
      <c r="L763" s="9">
        <f t="shared" si="56"/>
        <v>0</v>
      </c>
      <c r="M763" s="9">
        <f t="shared" si="57"/>
        <v>0</v>
      </c>
    </row>
    <row r="764" spans="1:13" x14ac:dyDescent="0.35">
      <c r="A764" s="4"/>
      <c r="B764" s="5">
        <f t="shared" si="58"/>
        <v>0</v>
      </c>
      <c r="C764" t="s">
        <v>785</v>
      </c>
      <c r="E764" s="16">
        <v>2275</v>
      </c>
      <c r="F764" t="s">
        <v>16</v>
      </c>
      <c r="G764" s="8">
        <v>0.15</v>
      </c>
      <c r="H764" t="s">
        <v>773</v>
      </c>
      <c r="I764" s="7" t="s">
        <v>285</v>
      </c>
      <c r="J764" s="7" t="s">
        <v>14</v>
      </c>
      <c r="K764" s="7">
        <f t="shared" si="55"/>
        <v>2275</v>
      </c>
      <c r="L764" s="9">
        <f t="shared" si="56"/>
        <v>0</v>
      </c>
      <c r="M764" s="9">
        <f t="shared" si="57"/>
        <v>0</v>
      </c>
    </row>
    <row r="765" spans="1:13" x14ac:dyDescent="0.35">
      <c r="A765" s="4"/>
      <c r="B765" s="5">
        <f t="shared" si="58"/>
        <v>0</v>
      </c>
      <c r="C765" t="s">
        <v>786</v>
      </c>
      <c r="E765" s="16">
        <v>3775</v>
      </c>
      <c r="F765" t="s">
        <v>16</v>
      </c>
      <c r="G765" s="8">
        <v>0.15</v>
      </c>
      <c r="H765" t="s">
        <v>773</v>
      </c>
      <c r="I765" s="7" t="s">
        <v>285</v>
      </c>
      <c r="J765" s="7" t="s">
        <v>14</v>
      </c>
      <c r="K765" s="7">
        <f t="shared" si="55"/>
        <v>3775</v>
      </c>
      <c r="L765" s="9">
        <f t="shared" si="56"/>
        <v>0</v>
      </c>
      <c r="M765" s="9">
        <f t="shared" si="57"/>
        <v>0</v>
      </c>
    </row>
    <row r="766" spans="1:13" x14ac:dyDescent="0.35">
      <c r="A766" s="4"/>
      <c r="B766" s="5">
        <f t="shared" si="58"/>
        <v>0</v>
      </c>
      <c r="C766" t="s">
        <v>787</v>
      </c>
      <c r="E766" s="16">
        <v>2275</v>
      </c>
      <c r="F766" t="s">
        <v>16</v>
      </c>
      <c r="G766" s="8">
        <v>0.15</v>
      </c>
      <c r="H766" t="s">
        <v>773</v>
      </c>
      <c r="I766" s="7" t="s">
        <v>285</v>
      </c>
      <c r="J766" s="7" t="s">
        <v>14</v>
      </c>
      <c r="K766" s="7">
        <f t="shared" si="55"/>
        <v>2275</v>
      </c>
      <c r="L766" s="9">
        <f t="shared" si="56"/>
        <v>0</v>
      </c>
      <c r="M766" s="9">
        <f t="shared" si="57"/>
        <v>0</v>
      </c>
    </row>
    <row r="767" spans="1:13" x14ac:dyDescent="0.35">
      <c r="A767" s="4"/>
      <c r="B767" s="5">
        <f t="shared" si="58"/>
        <v>0</v>
      </c>
      <c r="C767" t="s">
        <v>788</v>
      </c>
      <c r="E767" s="16">
        <v>2275</v>
      </c>
      <c r="F767" t="s">
        <v>16</v>
      </c>
      <c r="G767" s="8">
        <v>0.15</v>
      </c>
      <c r="H767" t="s">
        <v>773</v>
      </c>
      <c r="I767" s="7" t="s">
        <v>285</v>
      </c>
      <c r="J767" s="7" t="s">
        <v>14</v>
      </c>
      <c r="K767" s="7">
        <f t="shared" si="55"/>
        <v>2275</v>
      </c>
      <c r="L767" s="9">
        <f t="shared" si="56"/>
        <v>0</v>
      </c>
      <c r="M767" s="9">
        <f t="shared" si="57"/>
        <v>0</v>
      </c>
    </row>
    <row r="768" spans="1:13" x14ac:dyDescent="0.35">
      <c r="A768" s="4"/>
      <c r="B768" s="5">
        <f t="shared" si="58"/>
        <v>0</v>
      </c>
      <c r="C768" t="s">
        <v>789</v>
      </c>
      <c r="E768" s="16">
        <v>2275</v>
      </c>
      <c r="F768" t="s">
        <v>16</v>
      </c>
      <c r="G768" s="8">
        <v>0.15</v>
      </c>
      <c r="H768" t="s">
        <v>773</v>
      </c>
      <c r="I768" s="7" t="s">
        <v>285</v>
      </c>
      <c r="J768" s="7" t="s">
        <v>14</v>
      </c>
      <c r="K768" s="7">
        <f t="shared" si="55"/>
        <v>2275</v>
      </c>
      <c r="L768" s="9">
        <f t="shared" si="56"/>
        <v>0</v>
      </c>
      <c r="M768" s="9">
        <f t="shared" si="57"/>
        <v>0</v>
      </c>
    </row>
    <row r="769" spans="1:13" x14ac:dyDescent="0.35">
      <c r="A769" s="4"/>
      <c r="B769" s="5">
        <f t="shared" si="58"/>
        <v>0</v>
      </c>
      <c r="C769" t="s">
        <v>790</v>
      </c>
      <c r="E769" s="16">
        <v>2275</v>
      </c>
      <c r="F769" t="s">
        <v>16</v>
      </c>
      <c r="G769" s="8">
        <v>0.15</v>
      </c>
      <c r="H769" t="s">
        <v>773</v>
      </c>
      <c r="I769" s="7" t="s">
        <v>285</v>
      </c>
      <c r="J769" s="7" t="s">
        <v>14</v>
      </c>
      <c r="K769" s="7">
        <f t="shared" si="55"/>
        <v>2275</v>
      </c>
      <c r="L769" s="9">
        <f t="shared" si="56"/>
        <v>0</v>
      </c>
      <c r="M769" s="9">
        <f t="shared" si="57"/>
        <v>0</v>
      </c>
    </row>
    <row r="770" spans="1:13" x14ac:dyDescent="0.35">
      <c r="A770" s="4"/>
      <c r="B770" s="5">
        <f t="shared" si="58"/>
        <v>0</v>
      </c>
      <c r="C770" t="s">
        <v>791</v>
      </c>
      <c r="E770" s="16">
        <v>2275</v>
      </c>
      <c r="F770" t="s">
        <v>16</v>
      </c>
      <c r="G770" s="8">
        <v>0.15</v>
      </c>
      <c r="H770" t="s">
        <v>773</v>
      </c>
      <c r="I770" s="7" t="s">
        <v>285</v>
      </c>
      <c r="J770" s="7" t="s">
        <v>14</v>
      </c>
      <c r="K770" s="7">
        <f t="shared" ref="K770:K833" si="59">IF(F770="gp",E770,IF(F770="sp",E770*0.1,IF(F770="cp",E770*0.01,0)))</f>
        <v>2275</v>
      </c>
      <c r="L770" s="9">
        <f t="shared" ref="L770:L833" si="60">B770*K770</f>
        <v>0</v>
      </c>
      <c r="M770" s="9">
        <f t="shared" ref="M770:M833" si="61">B770*G770</f>
        <v>0</v>
      </c>
    </row>
    <row r="771" spans="1:13" x14ac:dyDescent="0.35">
      <c r="A771" s="4"/>
      <c r="B771" s="5">
        <f t="shared" si="58"/>
        <v>0</v>
      </c>
      <c r="C771" t="s">
        <v>792</v>
      </c>
      <c r="E771" s="16">
        <v>2275</v>
      </c>
      <c r="F771" t="s">
        <v>16</v>
      </c>
      <c r="G771" s="8">
        <v>0.15</v>
      </c>
      <c r="H771" t="s">
        <v>773</v>
      </c>
      <c r="I771" s="7" t="s">
        <v>285</v>
      </c>
      <c r="J771" s="7" t="s">
        <v>14</v>
      </c>
      <c r="K771" s="7">
        <f t="shared" si="59"/>
        <v>2275</v>
      </c>
      <c r="L771" s="9">
        <f t="shared" si="60"/>
        <v>0</v>
      </c>
      <c r="M771" s="9">
        <f t="shared" si="61"/>
        <v>0</v>
      </c>
    </row>
    <row r="772" spans="1:13" x14ac:dyDescent="0.35">
      <c r="A772" s="4"/>
      <c r="B772" s="5">
        <f t="shared" si="58"/>
        <v>0</v>
      </c>
      <c r="C772" t="s">
        <v>793</v>
      </c>
      <c r="E772" s="16">
        <v>2280</v>
      </c>
      <c r="F772" t="s">
        <v>16</v>
      </c>
      <c r="G772" s="8">
        <v>0.15</v>
      </c>
      <c r="H772" t="s">
        <v>773</v>
      </c>
      <c r="I772" s="7" t="s">
        <v>285</v>
      </c>
      <c r="J772" s="7" t="s">
        <v>14</v>
      </c>
      <c r="K772" s="7">
        <f t="shared" si="59"/>
        <v>2280</v>
      </c>
      <c r="L772" s="9">
        <f t="shared" si="60"/>
        <v>0</v>
      </c>
      <c r="M772" s="9">
        <f t="shared" si="61"/>
        <v>0</v>
      </c>
    </row>
    <row r="773" spans="1:13" x14ac:dyDescent="0.35">
      <c r="A773" s="4"/>
      <c r="B773" s="5">
        <f t="shared" si="58"/>
        <v>0</v>
      </c>
      <c r="C773" t="s">
        <v>794</v>
      </c>
      <c r="E773" s="16">
        <v>2275</v>
      </c>
      <c r="F773" t="s">
        <v>16</v>
      </c>
      <c r="G773" s="8">
        <v>0.15</v>
      </c>
      <c r="H773" t="s">
        <v>773</v>
      </c>
      <c r="I773" s="7" t="s">
        <v>285</v>
      </c>
      <c r="J773" s="7" t="s">
        <v>14</v>
      </c>
      <c r="K773" s="7">
        <f t="shared" si="59"/>
        <v>2275</v>
      </c>
      <c r="L773" s="9">
        <f t="shared" si="60"/>
        <v>0</v>
      </c>
      <c r="M773" s="9">
        <f t="shared" si="61"/>
        <v>0</v>
      </c>
    </row>
    <row r="774" spans="1:13" x14ac:dyDescent="0.35">
      <c r="A774" s="4"/>
      <c r="B774" s="5">
        <f t="shared" si="58"/>
        <v>0</v>
      </c>
      <c r="C774" t="s">
        <v>795</v>
      </c>
      <c r="E774" s="16">
        <v>2275</v>
      </c>
      <c r="F774" t="s">
        <v>16</v>
      </c>
      <c r="G774" s="8">
        <v>0.15</v>
      </c>
      <c r="H774" t="s">
        <v>773</v>
      </c>
      <c r="I774" s="7" t="s">
        <v>285</v>
      </c>
      <c r="J774" s="7" t="s">
        <v>14</v>
      </c>
      <c r="K774" s="7">
        <f t="shared" si="59"/>
        <v>2275</v>
      </c>
      <c r="L774" s="9">
        <f t="shared" si="60"/>
        <v>0</v>
      </c>
      <c r="M774" s="9">
        <f t="shared" si="61"/>
        <v>0</v>
      </c>
    </row>
    <row r="775" spans="1:13" x14ac:dyDescent="0.35">
      <c r="A775" s="4"/>
      <c r="B775" s="5">
        <f t="shared" si="58"/>
        <v>0</v>
      </c>
      <c r="C775" t="s">
        <v>796</v>
      </c>
      <c r="E775" s="16">
        <v>2275</v>
      </c>
      <c r="F775" t="s">
        <v>16</v>
      </c>
      <c r="G775" s="8">
        <v>0.15</v>
      </c>
      <c r="H775" t="s">
        <v>773</v>
      </c>
      <c r="I775" s="7" t="s">
        <v>285</v>
      </c>
      <c r="J775" s="7" t="s">
        <v>14</v>
      </c>
      <c r="K775" s="7">
        <f t="shared" si="59"/>
        <v>2275</v>
      </c>
      <c r="L775" s="9">
        <f t="shared" si="60"/>
        <v>0</v>
      </c>
      <c r="M775" s="9">
        <f t="shared" si="61"/>
        <v>0</v>
      </c>
    </row>
    <row r="776" spans="1:13" x14ac:dyDescent="0.35">
      <c r="A776" s="4"/>
      <c r="B776" s="5">
        <f t="shared" si="58"/>
        <v>0</v>
      </c>
      <c r="C776" t="s">
        <v>797</v>
      </c>
      <c r="E776" s="16">
        <v>2275</v>
      </c>
      <c r="F776" t="s">
        <v>16</v>
      </c>
      <c r="G776" s="8">
        <v>0.15</v>
      </c>
      <c r="H776" t="s">
        <v>773</v>
      </c>
      <c r="I776" s="7" t="s">
        <v>285</v>
      </c>
      <c r="J776" s="7" t="s">
        <v>14</v>
      </c>
      <c r="K776" s="7">
        <f t="shared" si="59"/>
        <v>2275</v>
      </c>
      <c r="L776" s="9">
        <f t="shared" si="60"/>
        <v>0</v>
      </c>
      <c r="M776" s="9">
        <f t="shared" si="61"/>
        <v>0</v>
      </c>
    </row>
    <row r="777" spans="1:13" x14ac:dyDescent="0.35">
      <c r="A777" s="4"/>
      <c r="B777" s="5">
        <f t="shared" si="58"/>
        <v>0</v>
      </c>
      <c r="C777" t="s">
        <v>798</v>
      </c>
      <c r="E777" s="16">
        <v>7275</v>
      </c>
      <c r="F777" t="s">
        <v>16</v>
      </c>
      <c r="G777" s="8">
        <v>0.15</v>
      </c>
      <c r="H777" t="s">
        <v>773</v>
      </c>
      <c r="I777" s="7" t="s">
        <v>285</v>
      </c>
      <c r="J777" s="7" t="s">
        <v>14</v>
      </c>
      <c r="K777" s="7">
        <f t="shared" si="59"/>
        <v>7275</v>
      </c>
      <c r="L777" s="9">
        <f t="shared" si="60"/>
        <v>0</v>
      </c>
      <c r="M777" s="9">
        <f t="shared" si="61"/>
        <v>0</v>
      </c>
    </row>
    <row r="778" spans="1:13" x14ac:dyDescent="0.35">
      <c r="A778" s="4"/>
      <c r="B778" s="5">
        <f t="shared" si="58"/>
        <v>0</v>
      </c>
      <c r="C778" t="s">
        <v>799</v>
      </c>
      <c r="E778" s="16">
        <v>2275</v>
      </c>
      <c r="F778" t="s">
        <v>16</v>
      </c>
      <c r="G778" s="8">
        <v>0.15</v>
      </c>
      <c r="H778" t="s">
        <v>773</v>
      </c>
      <c r="I778" s="7" t="s">
        <v>285</v>
      </c>
      <c r="J778" s="7" t="s">
        <v>14</v>
      </c>
      <c r="K778" s="7">
        <f t="shared" si="59"/>
        <v>2275</v>
      </c>
      <c r="L778" s="9">
        <f t="shared" si="60"/>
        <v>0</v>
      </c>
      <c r="M778" s="9">
        <f t="shared" si="61"/>
        <v>0</v>
      </c>
    </row>
    <row r="779" spans="1:13" x14ac:dyDescent="0.35">
      <c r="A779" s="4"/>
      <c r="B779" s="5">
        <f t="shared" si="58"/>
        <v>0</v>
      </c>
      <c r="C779" t="s">
        <v>800</v>
      </c>
      <c r="E779" s="16">
        <v>2275</v>
      </c>
      <c r="F779" t="s">
        <v>16</v>
      </c>
      <c r="G779" s="8">
        <v>0.15</v>
      </c>
      <c r="H779" t="s">
        <v>773</v>
      </c>
      <c r="I779" s="7" t="s">
        <v>285</v>
      </c>
      <c r="J779" s="7" t="s">
        <v>14</v>
      </c>
      <c r="K779" s="7">
        <f t="shared" si="59"/>
        <v>2275</v>
      </c>
      <c r="L779" s="9">
        <f t="shared" si="60"/>
        <v>0</v>
      </c>
      <c r="M779" s="9">
        <f t="shared" si="61"/>
        <v>0</v>
      </c>
    </row>
    <row r="780" spans="1:13" x14ac:dyDescent="0.35">
      <c r="A780" s="4"/>
      <c r="B780" s="5">
        <f t="shared" si="58"/>
        <v>0</v>
      </c>
      <c r="C780" t="s">
        <v>801</v>
      </c>
      <c r="E780" s="16">
        <v>2275</v>
      </c>
      <c r="F780" t="s">
        <v>16</v>
      </c>
      <c r="G780" s="8">
        <v>0.15</v>
      </c>
      <c r="H780" t="s">
        <v>773</v>
      </c>
      <c r="I780" s="7" t="s">
        <v>285</v>
      </c>
      <c r="J780" s="7" t="s">
        <v>14</v>
      </c>
      <c r="K780" s="7">
        <f t="shared" si="59"/>
        <v>2275</v>
      </c>
      <c r="L780" s="9">
        <f t="shared" si="60"/>
        <v>0</v>
      </c>
      <c r="M780" s="9">
        <f t="shared" si="61"/>
        <v>0</v>
      </c>
    </row>
    <row r="781" spans="1:13" x14ac:dyDescent="0.35">
      <c r="A781" s="4"/>
      <c r="B781" s="5">
        <f t="shared" si="58"/>
        <v>0</v>
      </c>
      <c r="C781" t="s">
        <v>802</v>
      </c>
      <c r="E781" s="16">
        <v>7275</v>
      </c>
      <c r="F781" t="s">
        <v>16</v>
      </c>
      <c r="G781" s="8">
        <v>0.15</v>
      </c>
      <c r="H781" t="s">
        <v>773</v>
      </c>
      <c r="I781" s="7" t="s">
        <v>285</v>
      </c>
      <c r="J781" s="7" t="s">
        <v>14</v>
      </c>
      <c r="K781" s="7">
        <f t="shared" si="59"/>
        <v>7275</v>
      </c>
      <c r="L781" s="9">
        <f t="shared" si="60"/>
        <v>0</v>
      </c>
      <c r="M781" s="9">
        <f t="shared" si="61"/>
        <v>0</v>
      </c>
    </row>
    <row r="782" spans="1:13" x14ac:dyDescent="0.35">
      <c r="A782" s="4"/>
      <c r="B782" s="5">
        <f t="shared" si="58"/>
        <v>0</v>
      </c>
      <c r="C782" t="s">
        <v>803</v>
      </c>
      <c r="E782" s="16">
        <v>7275</v>
      </c>
      <c r="F782" t="s">
        <v>16</v>
      </c>
      <c r="G782" s="8">
        <v>0.15</v>
      </c>
      <c r="H782" t="s">
        <v>773</v>
      </c>
      <c r="I782" s="7" t="s">
        <v>285</v>
      </c>
      <c r="J782" s="7" t="s">
        <v>14</v>
      </c>
      <c r="K782" s="7">
        <f t="shared" si="59"/>
        <v>7275</v>
      </c>
      <c r="L782" s="9">
        <f t="shared" si="60"/>
        <v>0</v>
      </c>
      <c r="M782" s="9">
        <f t="shared" si="61"/>
        <v>0</v>
      </c>
    </row>
    <row r="783" spans="1:13" x14ac:dyDescent="0.35">
      <c r="A783" s="4"/>
      <c r="B783" s="5">
        <f t="shared" si="58"/>
        <v>0</v>
      </c>
      <c r="C783" t="s">
        <v>804</v>
      </c>
      <c r="E783" s="16">
        <v>2275</v>
      </c>
      <c r="F783" t="s">
        <v>16</v>
      </c>
      <c r="G783" s="8">
        <v>0.15</v>
      </c>
      <c r="H783" t="s">
        <v>773</v>
      </c>
      <c r="I783" s="7" t="s">
        <v>285</v>
      </c>
      <c r="J783" s="7" t="s">
        <v>14</v>
      </c>
      <c r="K783" s="7">
        <f t="shared" si="59"/>
        <v>2275</v>
      </c>
      <c r="L783" s="9">
        <f t="shared" si="60"/>
        <v>0</v>
      </c>
      <c r="M783" s="9">
        <f t="shared" si="61"/>
        <v>0</v>
      </c>
    </row>
    <row r="784" spans="1:13" x14ac:dyDescent="0.35">
      <c r="A784" s="4"/>
      <c r="B784" s="5">
        <f t="shared" si="58"/>
        <v>0</v>
      </c>
      <c r="C784" t="s">
        <v>805</v>
      </c>
      <c r="E784" s="16">
        <v>2275</v>
      </c>
      <c r="F784" t="s">
        <v>16</v>
      </c>
      <c r="G784" s="8">
        <v>0.15</v>
      </c>
      <c r="H784" t="s">
        <v>773</v>
      </c>
      <c r="I784" s="7" t="s">
        <v>285</v>
      </c>
      <c r="J784" s="7" t="s">
        <v>14</v>
      </c>
      <c r="K784" s="7">
        <f t="shared" si="59"/>
        <v>2275</v>
      </c>
      <c r="L784" s="9">
        <f t="shared" si="60"/>
        <v>0</v>
      </c>
      <c r="M784" s="9">
        <f t="shared" si="61"/>
        <v>0</v>
      </c>
    </row>
    <row r="785" spans="1:13" x14ac:dyDescent="0.35">
      <c r="A785" s="4"/>
      <c r="B785" s="5">
        <f t="shared" si="58"/>
        <v>0</v>
      </c>
      <c r="C785" t="s">
        <v>806</v>
      </c>
      <c r="E785" s="16">
        <v>2775</v>
      </c>
      <c r="F785" t="s">
        <v>16</v>
      </c>
      <c r="G785" s="8">
        <v>0.15</v>
      </c>
      <c r="H785" t="s">
        <v>773</v>
      </c>
      <c r="I785" s="7" t="s">
        <v>285</v>
      </c>
      <c r="J785" s="7" t="s">
        <v>14</v>
      </c>
      <c r="K785" s="7">
        <f t="shared" si="59"/>
        <v>2775</v>
      </c>
      <c r="L785" s="9">
        <f t="shared" si="60"/>
        <v>0</v>
      </c>
      <c r="M785" s="9">
        <f t="shared" si="61"/>
        <v>0</v>
      </c>
    </row>
    <row r="786" spans="1:13" x14ac:dyDescent="0.35">
      <c r="A786" s="4"/>
      <c r="B786" s="5">
        <f t="shared" si="58"/>
        <v>0</v>
      </c>
      <c r="C786" t="s">
        <v>807</v>
      </c>
      <c r="E786" s="16">
        <v>2275</v>
      </c>
      <c r="F786" t="s">
        <v>16</v>
      </c>
      <c r="G786" s="8">
        <v>0.15</v>
      </c>
      <c r="H786" t="s">
        <v>773</v>
      </c>
      <c r="I786" s="7" t="s">
        <v>285</v>
      </c>
      <c r="J786" s="7" t="s">
        <v>14</v>
      </c>
      <c r="K786" s="7">
        <f t="shared" si="59"/>
        <v>2275</v>
      </c>
      <c r="L786" s="9">
        <f t="shared" si="60"/>
        <v>0</v>
      </c>
      <c r="M786" s="9">
        <f t="shared" si="61"/>
        <v>0</v>
      </c>
    </row>
    <row r="787" spans="1:13" x14ac:dyDescent="0.35">
      <c r="A787" s="4"/>
      <c r="B787" s="5" t="e">
        <f>IF(#REF!=2,0,IF(SUM(B788:B822)&gt;0,1,0))</f>
        <v>#REF!</v>
      </c>
      <c r="C787" t="str">
        <f>" -------"&amp;H787&amp;"-----"</f>
        <v xml:space="preserve"> -------8th-Level Arcane Scrolls-----</v>
      </c>
      <c r="D787" s="6"/>
      <c r="E787" s="7"/>
      <c r="F787" s="7"/>
      <c r="G787" s="8"/>
      <c r="H787" s="7" t="str">
        <f>H788</f>
        <v>8th-Level Arcane Scrolls</v>
      </c>
      <c r="I787" s="7" t="s">
        <v>285</v>
      </c>
      <c r="J787" s="7" t="s">
        <v>14</v>
      </c>
      <c r="K787" s="7">
        <f t="shared" si="59"/>
        <v>0</v>
      </c>
      <c r="L787" s="9" t="e">
        <f t="shared" si="60"/>
        <v>#REF!</v>
      </c>
      <c r="M787" s="9" t="e">
        <f t="shared" si="61"/>
        <v>#REF!</v>
      </c>
    </row>
    <row r="788" spans="1:13" x14ac:dyDescent="0.35">
      <c r="A788" s="4"/>
      <c r="B788" s="5">
        <f t="shared" ref="B788:B822" si="62">A788+MAX(N788:Z788)</f>
        <v>0</v>
      </c>
      <c r="C788" t="s">
        <v>808</v>
      </c>
      <c r="E788" s="16">
        <v>3000</v>
      </c>
      <c r="F788" t="s">
        <v>16</v>
      </c>
      <c r="G788" s="8">
        <v>0.15</v>
      </c>
      <c r="H788" t="s">
        <v>809</v>
      </c>
      <c r="I788" s="7" t="s">
        <v>285</v>
      </c>
      <c r="J788" s="7" t="s">
        <v>14</v>
      </c>
      <c r="K788" s="7">
        <f t="shared" si="59"/>
        <v>3000</v>
      </c>
      <c r="L788" s="9">
        <f t="shared" si="60"/>
        <v>0</v>
      </c>
      <c r="M788" s="9">
        <f t="shared" si="61"/>
        <v>0</v>
      </c>
    </row>
    <row r="789" spans="1:13" x14ac:dyDescent="0.35">
      <c r="A789" s="4"/>
      <c r="B789" s="5">
        <f t="shared" si="62"/>
        <v>0</v>
      </c>
      <c r="C789" t="s">
        <v>810</v>
      </c>
      <c r="E789" s="16">
        <v>3000</v>
      </c>
      <c r="F789" t="s">
        <v>16</v>
      </c>
      <c r="G789" s="8">
        <v>0.15</v>
      </c>
      <c r="H789" t="s">
        <v>809</v>
      </c>
      <c r="I789" s="7" t="s">
        <v>285</v>
      </c>
      <c r="J789" s="7" t="s">
        <v>14</v>
      </c>
      <c r="K789" s="7">
        <f t="shared" si="59"/>
        <v>3000</v>
      </c>
      <c r="L789" s="9">
        <f t="shared" si="60"/>
        <v>0</v>
      </c>
      <c r="M789" s="9">
        <f t="shared" si="61"/>
        <v>0</v>
      </c>
    </row>
    <row r="790" spans="1:13" x14ac:dyDescent="0.35">
      <c r="A790" s="4"/>
      <c r="B790" s="5">
        <f t="shared" si="62"/>
        <v>0</v>
      </c>
      <c r="C790" t="s">
        <v>811</v>
      </c>
      <c r="E790" s="16">
        <v>8500</v>
      </c>
      <c r="F790" t="s">
        <v>16</v>
      </c>
      <c r="G790" s="8">
        <v>0.15</v>
      </c>
      <c r="H790" t="s">
        <v>809</v>
      </c>
      <c r="I790" s="7" t="s">
        <v>285</v>
      </c>
      <c r="J790" s="7" t="s">
        <v>14</v>
      </c>
      <c r="K790" s="7">
        <f t="shared" si="59"/>
        <v>8500</v>
      </c>
      <c r="L790" s="9">
        <f t="shared" si="60"/>
        <v>0</v>
      </c>
      <c r="M790" s="9">
        <f t="shared" si="61"/>
        <v>0</v>
      </c>
    </row>
    <row r="791" spans="1:13" x14ac:dyDescent="0.35">
      <c r="A791" s="4"/>
      <c r="B791" s="5">
        <f t="shared" si="62"/>
        <v>0</v>
      </c>
      <c r="C791" t="s">
        <v>812</v>
      </c>
      <c r="E791" s="16">
        <v>3000</v>
      </c>
      <c r="F791" t="s">
        <v>16</v>
      </c>
      <c r="G791" s="8">
        <v>0.15</v>
      </c>
      <c r="H791" t="s">
        <v>809</v>
      </c>
      <c r="I791" s="7" t="s">
        <v>285</v>
      </c>
      <c r="J791" s="7" t="s">
        <v>14</v>
      </c>
      <c r="K791" s="7">
        <f t="shared" si="59"/>
        <v>3000</v>
      </c>
      <c r="L791" s="9">
        <f t="shared" si="60"/>
        <v>0</v>
      </c>
      <c r="M791" s="9">
        <f t="shared" si="61"/>
        <v>0</v>
      </c>
    </row>
    <row r="792" spans="1:13" x14ac:dyDescent="0.35">
      <c r="A792" s="4"/>
      <c r="B792" s="5">
        <f t="shared" si="62"/>
        <v>0</v>
      </c>
      <c r="C792" t="s">
        <v>813</v>
      </c>
      <c r="E792" s="16">
        <v>4000</v>
      </c>
      <c r="F792" t="s">
        <v>16</v>
      </c>
      <c r="G792" s="8">
        <v>0.15</v>
      </c>
      <c r="H792" t="s">
        <v>809</v>
      </c>
      <c r="I792" s="7" t="s">
        <v>285</v>
      </c>
      <c r="J792" s="7" t="s">
        <v>14</v>
      </c>
      <c r="K792" s="7">
        <f t="shared" si="59"/>
        <v>4000</v>
      </c>
      <c r="L792" s="9">
        <f t="shared" si="60"/>
        <v>0</v>
      </c>
      <c r="M792" s="9">
        <f t="shared" si="61"/>
        <v>0</v>
      </c>
    </row>
    <row r="793" spans="1:13" x14ac:dyDescent="0.35">
      <c r="A793" s="4"/>
      <c r="B793" s="5">
        <f t="shared" si="62"/>
        <v>0</v>
      </c>
      <c r="C793" t="s">
        <v>814</v>
      </c>
      <c r="E793" s="16">
        <v>3000</v>
      </c>
      <c r="F793" t="s">
        <v>16</v>
      </c>
      <c r="G793" s="8">
        <v>0.15</v>
      </c>
      <c r="H793" t="s">
        <v>809</v>
      </c>
      <c r="I793" s="7" t="s">
        <v>285</v>
      </c>
      <c r="J793" s="7" t="s">
        <v>14</v>
      </c>
      <c r="K793" s="7">
        <f t="shared" si="59"/>
        <v>3000</v>
      </c>
      <c r="L793" s="9">
        <f t="shared" si="60"/>
        <v>0</v>
      </c>
      <c r="M793" s="9">
        <f t="shared" si="61"/>
        <v>0</v>
      </c>
    </row>
    <row r="794" spans="1:13" x14ac:dyDescent="0.35">
      <c r="A794" s="4"/>
      <c r="B794" s="5">
        <f t="shared" si="62"/>
        <v>0</v>
      </c>
      <c r="C794" t="s">
        <v>815</v>
      </c>
      <c r="E794" s="16">
        <v>3600</v>
      </c>
      <c r="F794" t="s">
        <v>16</v>
      </c>
      <c r="G794" s="8">
        <v>0.15</v>
      </c>
      <c r="H794" t="s">
        <v>809</v>
      </c>
      <c r="I794" s="7" t="s">
        <v>285</v>
      </c>
      <c r="J794" s="7" t="s">
        <v>14</v>
      </c>
      <c r="K794" s="7">
        <f t="shared" si="59"/>
        <v>3600</v>
      </c>
      <c r="L794" s="9">
        <f t="shared" si="60"/>
        <v>0</v>
      </c>
      <c r="M794" s="9">
        <f t="shared" si="61"/>
        <v>0</v>
      </c>
    </row>
    <row r="795" spans="1:13" x14ac:dyDescent="0.35">
      <c r="A795" s="4"/>
      <c r="B795" s="5">
        <f t="shared" si="62"/>
        <v>0</v>
      </c>
      <c r="C795" t="s">
        <v>816</v>
      </c>
      <c r="E795" s="16">
        <v>3000</v>
      </c>
      <c r="F795" t="s">
        <v>16</v>
      </c>
      <c r="G795" s="8">
        <v>0.15</v>
      </c>
      <c r="H795" t="s">
        <v>809</v>
      </c>
      <c r="I795" s="7" t="s">
        <v>285</v>
      </c>
      <c r="J795" s="7" t="s">
        <v>14</v>
      </c>
      <c r="K795" s="7">
        <f t="shared" si="59"/>
        <v>3000</v>
      </c>
      <c r="L795" s="9">
        <f t="shared" si="60"/>
        <v>0</v>
      </c>
      <c r="M795" s="9">
        <f t="shared" si="61"/>
        <v>0</v>
      </c>
    </row>
    <row r="796" spans="1:13" x14ac:dyDescent="0.35">
      <c r="A796" s="4"/>
      <c r="B796" s="5">
        <f t="shared" si="62"/>
        <v>0</v>
      </c>
      <c r="C796" t="s">
        <v>817</v>
      </c>
      <c r="E796" s="16">
        <v>3000</v>
      </c>
      <c r="F796" t="s">
        <v>16</v>
      </c>
      <c r="G796" s="8">
        <v>0.15</v>
      </c>
      <c r="H796" t="s">
        <v>809</v>
      </c>
      <c r="I796" s="7" t="s">
        <v>285</v>
      </c>
      <c r="J796" s="7" t="s">
        <v>14</v>
      </c>
      <c r="K796" s="7">
        <f t="shared" si="59"/>
        <v>3000</v>
      </c>
      <c r="L796" s="9">
        <f t="shared" si="60"/>
        <v>0</v>
      </c>
      <c r="M796" s="9">
        <f t="shared" si="61"/>
        <v>0</v>
      </c>
    </row>
    <row r="797" spans="1:13" x14ac:dyDescent="0.35">
      <c r="A797" s="4"/>
      <c r="B797" s="5">
        <f t="shared" si="62"/>
        <v>0</v>
      </c>
      <c r="C797" t="s">
        <v>818</v>
      </c>
      <c r="E797" s="16">
        <v>3000</v>
      </c>
      <c r="F797" t="s">
        <v>16</v>
      </c>
      <c r="G797" s="8">
        <v>0.15</v>
      </c>
      <c r="H797" t="s">
        <v>809</v>
      </c>
      <c r="I797" s="7" t="s">
        <v>285</v>
      </c>
      <c r="J797" s="7" t="s">
        <v>14</v>
      </c>
      <c r="K797" s="7">
        <f t="shared" si="59"/>
        <v>3000</v>
      </c>
      <c r="L797" s="9">
        <f t="shared" si="60"/>
        <v>0</v>
      </c>
      <c r="M797" s="9">
        <f t="shared" si="61"/>
        <v>0</v>
      </c>
    </row>
    <row r="798" spans="1:13" x14ac:dyDescent="0.35">
      <c r="A798" s="4"/>
      <c r="B798" s="5">
        <f t="shared" si="62"/>
        <v>0</v>
      </c>
      <c r="C798" t="s">
        <v>819</v>
      </c>
      <c r="E798" s="16">
        <v>3000</v>
      </c>
      <c r="F798" t="s">
        <v>16</v>
      </c>
      <c r="G798" s="8">
        <v>0.15</v>
      </c>
      <c r="H798" t="s">
        <v>809</v>
      </c>
      <c r="I798" s="7" t="s">
        <v>285</v>
      </c>
      <c r="J798" s="7" t="s">
        <v>14</v>
      </c>
      <c r="K798" s="7">
        <f t="shared" si="59"/>
        <v>3000</v>
      </c>
      <c r="L798" s="9">
        <f t="shared" si="60"/>
        <v>0</v>
      </c>
      <c r="M798" s="9">
        <f t="shared" si="61"/>
        <v>0</v>
      </c>
    </row>
    <row r="799" spans="1:13" x14ac:dyDescent="0.35">
      <c r="A799" s="4"/>
      <c r="B799" s="5">
        <f t="shared" si="62"/>
        <v>0</v>
      </c>
      <c r="C799" t="s">
        <v>820</v>
      </c>
      <c r="E799" s="16">
        <v>3000</v>
      </c>
      <c r="F799" t="s">
        <v>16</v>
      </c>
      <c r="G799" s="8">
        <v>0.15</v>
      </c>
      <c r="H799" t="s">
        <v>809</v>
      </c>
      <c r="I799" s="7" t="s">
        <v>285</v>
      </c>
      <c r="J799" s="7" t="s">
        <v>14</v>
      </c>
      <c r="K799" s="7">
        <f t="shared" si="59"/>
        <v>3000</v>
      </c>
      <c r="L799" s="9">
        <f t="shared" si="60"/>
        <v>0</v>
      </c>
      <c r="M799" s="9">
        <f t="shared" si="61"/>
        <v>0</v>
      </c>
    </row>
    <row r="800" spans="1:13" x14ac:dyDescent="0.35">
      <c r="A800" s="4"/>
      <c r="B800" s="5">
        <f t="shared" si="62"/>
        <v>0</v>
      </c>
      <c r="C800" t="s">
        <v>821</v>
      </c>
      <c r="E800" s="16">
        <v>3000</v>
      </c>
      <c r="F800" t="s">
        <v>16</v>
      </c>
      <c r="G800" s="8">
        <v>0.15</v>
      </c>
      <c r="H800" t="s">
        <v>809</v>
      </c>
      <c r="I800" s="7" t="s">
        <v>285</v>
      </c>
      <c r="J800" s="7" t="s">
        <v>14</v>
      </c>
      <c r="K800" s="7">
        <f t="shared" si="59"/>
        <v>3000</v>
      </c>
      <c r="L800" s="9">
        <f t="shared" si="60"/>
        <v>0</v>
      </c>
      <c r="M800" s="9">
        <f t="shared" si="61"/>
        <v>0</v>
      </c>
    </row>
    <row r="801" spans="1:13" x14ac:dyDescent="0.35">
      <c r="A801" s="4"/>
      <c r="B801" s="5">
        <f t="shared" si="62"/>
        <v>0</v>
      </c>
      <c r="C801" t="s">
        <v>822</v>
      </c>
      <c r="E801" s="16">
        <v>3000</v>
      </c>
      <c r="F801" t="s">
        <v>16</v>
      </c>
      <c r="G801" s="8">
        <v>0.15</v>
      </c>
      <c r="H801" t="s">
        <v>809</v>
      </c>
      <c r="I801" s="7" t="s">
        <v>285</v>
      </c>
      <c r="J801" s="7" t="s">
        <v>14</v>
      </c>
      <c r="K801" s="7">
        <f t="shared" si="59"/>
        <v>3000</v>
      </c>
      <c r="L801" s="9">
        <f t="shared" si="60"/>
        <v>0</v>
      </c>
      <c r="M801" s="9">
        <f t="shared" si="61"/>
        <v>0</v>
      </c>
    </row>
    <row r="802" spans="1:13" x14ac:dyDescent="0.35">
      <c r="A802" s="4"/>
      <c r="B802" s="5">
        <f t="shared" si="62"/>
        <v>0</v>
      </c>
      <c r="C802" t="s">
        <v>823</v>
      </c>
      <c r="E802" s="16">
        <v>3000</v>
      </c>
      <c r="F802" t="s">
        <v>16</v>
      </c>
      <c r="G802" s="8">
        <v>0.15</v>
      </c>
      <c r="H802" t="s">
        <v>809</v>
      </c>
      <c r="I802" s="7" t="s">
        <v>285</v>
      </c>
      <c r="J802" s="7" t="s">
        <v>14</v>
      </c>
      <c r="K802" s="7">
        <f t="shared" si="59"/>
        <v>3000</v>
      </c>
      <c r="L802" s="9">
        <f t="shared" si="60"/>
        <v>0</v>
      </c>
      <c r="M802" s="9">
        <f t="shared" si="61"/>
        <v>0</v>
      </c>
    </row>
    <row r="803" spans="1:13" x14ac:dyDescent="0.35">
      <c r="A803" s="4"/>
      <c r="B803" s="5">
        <f t="shared" si="62"/>
        <v>0</v>
      </c>
      <c r="C803" t="s">
        <v>824</v>
      </c>
      <c r="E803" s="16">
        <v>3000</v>
      </c>
      <c r="F803" t="s">
        <v>16</v>
      </c>
      <c r="G803" s="8">
        <v>0.15</v>
      </c>
      <c r="H803" t="s">
        <v>809</v>
      </c>
      <c r="I803" s="7" t="s">
        <v>285</v>
      </c>
      <c r="J803" s="7" t="s">
        <v>14</v>
      </c>
      <c r="K803" s="7">
        <f t="shared" si="59"/>
        <v>3000</v>
      </c>
      <c r="L803" s="9">
        <f t="shared" si="60"/>
        <v>0</v>
      </c>
      <c r="M803" s="9">
        <f t="shared" si="61"/>
        <v>0</v>
      </c>
    </row>
    <row r="804" spans="1:13" x14ac:dyDescent="0.35">
      <c r="A804" s="4"/>
      <c r="B804" s="5">
        <f t="shared" si="62"/>
        <v>0</v>
      </c>
      <c r="C804" t="s">
        <v>825</v>
      </c>
      <c r="E804" s="16">
        <v>3000</v>
      </c>
      <c r="F804" t="s">
        <v>16</v>
      </c>
      <c r="G804" s="8">
        <v>0.15</v>
      </c>
      <c r="H804" t="s">
        <v>809</v>
      </c>
      <c r="I804" s="7" t="s">
        <v>285</v>
      </c>
      <c r="J804" s="7" t="s">
        <v>14</v>
      </c>
      <c r="K804" s="7">
        <f t="shared" si="59"/>
        <v>3000</v>
      </c>
      <c r="L804" s="9">
        <f t="shared" si="60"/>
        <v>0</v>
      </c>
      <c r="M804" s="9">
        <f t="shared" si="61"/>
        <v>0</v>
      </c>
    </row>
    <row r="805" spans="1:13" x14ac:dyDescent="0.35">
      <c r="A805" s="4"/>
      <c r="B805" s="5">
        <f t="shared" si="62"/>
        <v>0</v>
      </c>
      <c r="C805" t="s">
        <v>826</v>
      </c>
      <c r="E805" s="16">
        <v>3000</v>
      </c>
      <c r="F805" t="s">
        <v>16</v>
      </c>
      <c r="G805" s="8">
        <v>0.15</v>
      </c>
      <c r="H805" t="s">
        <v>809</v>
      </c>
      <c r="I805" s="7" t="s">
        <v>285</v>
      </c>
      <c r="J805" s="7" t="s">
        <v>14</v>
      </c>
      <c r="K805" s="7">
        <f t="shared" si="59"/>
        <v>3000</v>
      </c>
      <c r="L805" s="9">
        <f t="shared" si="60"/>
        <v>0</v>
      </c>
      <c r="M805" s="9">
        <f t="shared" si="61"/>
        <v>0</v>
      </c>
    </row>
    <row r="806" spans="1:13" x14ac:dyDescent="0.35">
      <c r="A806" s="4"/>
      <c r="B806" s="5">
        <f t="shared" si="62"/>
        <v>0</v>
      </c>
      <c r="C806" t="s">
        <v>827</v>
      </c>
      <c r="E806" s="16">
        <v>3000</v>
      </c>
      <c r="F806" t="s">
        <v>16</v>
      </c>
      <c r="G806" s="8">
        <v>0.15</v>
      </c>
      <c r="H806" t="s">
        <v>809</v>
      </c>
      <c r="I806" s="7" t="s">
        <v>285</v>
      </c>
      <c r="J806" s="7" t="s">
        <v>14</v>
      </c>
      <c r="K806" s="7">
        <f t="shared" si="59"/>
        <v>3000</v>
      </c>
      <c r="L806" s="9">
        <f t="shared" si="60"/>
        <v>0</v>
      </c>
      <c r="M806" s="9">
        <f t="shared" si="61"/>
        <v>0</v>
      </c>
    </row>
    <row r="807" spans="1:13" x14ac:dyDescent="0.35">
      <c r="A807" s="4"/>
      <c r="B807" s="5">
        <f t="shared" si="62"/>
        <v>0</v>
      </c>
      <c r="C807" t="s">
        <v>828</v>
      </c>
      <c r="E807" s="16">
        <v>3000</v>
      </c>
      <c r="F807" t="s">
        <v>16</v>
      </c>
      <c r="G807" s="8">
        <v>0.15</v>
      </c>
      <c r="H807" t="s">
        <v>809</v>
      </c>
      <c r="I807" s="7" t="s">
        <v>285</v>
      </c>
      <c r="J807" s="7" t="s">
        <v>14</v>
      </c>
      <c r="K807" s="7">
        <f t="shared" si="59"/>
        <v>3000</v>
      </c>
      <c r="L807" s="9">
        <f t="shared" si="60"/>
        <v>0</v>
      </c>
      <c r="M807" s="9">
        <f t="shared" si="61"/>
        <v>0</v>
      </c>
    </row>
    <row r="808" spans="1:13" x14ac:dyDescent="0.35">
      <c r="A808" s="4"/>
      <c r="B808" s="5">
        <f t="shared" si="62"/>
        <v>0</v>
      </c>
      <c r="C808" t="s">
        <v>829</v>
      </c>
      <c r="E808" s="16">
        <v>3000</v>
      </c>
      <c r="F808" t="s">
        <v>16</v>
      </c>
      <c r="G808" s="8">
        <v>0.15</v>
      </c>
      <c r="H808" t="s">
        <v>809</v>
      </c>
      <c r="I808" s="7" t="s">
        <v>285</v>
      </c>
      <c r="J808" s="7" t="s">
        <v>14</v>
      </c>
      <c r="K808" s="7">
        <f t="shared" si="59"/>
        <v>3000</v>
      </c>
      <c r="L808" s="9">
        <f t="shared" si="60"/>
        <v>0</v>
      </c>
      <c r="M808" s="9">
        <f t="shared" si="61"/>
        <v>0</v>
      </c>
    </row>
    <row r="809" spans="1:13" x14ac:dyDescent="0.35">
      <c r="A809" s="4"/>
      <c r="B809" s="5">
        <f t="shared" si="62"/>
        <v>0</v>
      </c>
      <c r="C809" t="s">
        <v>830</v>
      </c>
      <c r="E809" s="16">
        <v>3000</v>
      </c>
      <c r="F809" t="s">
        <v>16</v>
      </c>
      <c r="G809" s="8">
        <v>0.15</v>
      </c>
      <c r="H809" t="s">
        <v>809</v>
      </c>
      <c r="I809" s="7" t="s">
        <v>285</v>
      </c>
      <c r="J809" s="7" t="s">
        <v>14</v>
      </c>
      <c r="K809" s="7">
        <f t="shared" si="59"/>
        <v>3000</v>
      </c>
      <c r="L809" s="9">
        <f t="shared" si="60"/>
        <v>0</v>
      </c>
      <c r="M809" s="9">
        <f t="shared" si="61"/>
        <v>0</v>
      </c>
    </row>
    <row r="810" spans="1:13" x14ac:dyDescent="0.35">
      <c r="A810" s="4"/>
      <c r="B810" s="5">
        <f t="shared" si="62"/>
        <v>0</v>
      </c>
      <c r="C810" t="s">
        <v>831</v>
      </c>
      <c r="E810" s="16">
        <v>3500</v>
      </c>
      <c r="F810" t="s">
        <v>16</v>
      </c>
      <c r="G810" s="8">
        <v>0.15</v>
      </c>
      <c r="H810" t="s">
        <v>809</v>
      </c>
      <c r="I810" s="7" t="s">
        <v>285</v>
      </c>
      <c r="J810" s="7" t="s">
        <v>14</v>
      </c>
      <c r="K810" s="7">
        <f t="shared" si="59"/>
        <v>3500</v>
      </c>
      <c r="L810" s="9">
        <f t="shared" si="60"/>
        <v>0</v>
      </c>
      <c r="M810" s="9">
        <f t="shared" si="61"/>
        <v>0</v>
      </c>
    </row>
    <row r="811" spans="1:13" x14ac:dyDescent="0.35">
      <c r="A811" s="4"/>
      <c r="B811" s="5">
        <f t="shared" si="62"/>
        <v>0</v>
      </c>
      <c r="C811" t="s">
        <v>832</v>
      </c>
      <c r="E811" s="16">
        <v>3000</v>
      </c>
      <c r="F811" t="s">
        <v>16</v>
      </c>
      <c r="G811" s="8">
        <v>0.15</v>
      </c>
      <c r="H811" t="s">
        <v>809</v>
      </c>
      <c r="I811" s="7" t="s">
        <v>285</v>
      </c>
      <c r="J811" s="7" t="s">
        <v>14</v>
      </c>
      <c r="K811" s="7">
        <f t="shared" si="59"/>
        <v>3000</v>
      </c>
      <c r="L811" s="9">
        <f t="shared" si="60"/>
        <v>0</v>
      </c>
      <c r="M811" s="9">
        <f t="shared" si="61"/>
        <v>0</v>
      </c>
    </row>
    <row r="812" spans="1:13" x14ac:dyDescent="0.35">
      <c r="A812" s="4"/>
      <c r="B812" s="5">
        <f t="shared" si="62"/>
        <v>0</v>
      </c>
      <c r="C812" t="s">
        <v>833</v>
      </c>
      <c r="E812" s="16">
        <v>3000</v>
      </c>
      <c r="F812" t="s">
        <v>16</v>
      </c>
      <c r="G812" s="8">
        <v>0.15</v>
      </c>
      <c r="H812" t="s">
        <v>809</v>
      </c>
      <c r="I812" s="7" t="s">
        <v>285</v>
      </c>
      <c r="J812" s="7" t="s">
        <v>14</v>
      </c>
      <c r="K812" s="7">
        <f t="shared" si="59"/>
        <v>3000</v>
      </c>
      <c r="L812" s="9">
        <f t="shared" si="60"/>
        <v>0</v>
      </c>
      <c r="M812" s="9">
        <f t="shared" si="61"/>
        <v>0</v>
      </c>
    </row>
    <row r="813" spans="1:13" x14ac:dyDescent="0.35">
      <c r="A813" s="4"/>
      <c r="B813" s="5">
        <f t="shared" si="62"/>
        <v>0</v>
      </c>
      <c r="C813" t="s">
        <v>834</v>
      </c>
      <c r="E813" s="16">
        <v>3000</v>
      </c>
      <c r="F813" t="s">
        <v>16</v>
      </c>
      <c r="G813" s="8">
        <v>0.15</v>
      </c>
      <c r="H813" t="s">
        <v>809</v>
      </c>
      <c r="I813" s="7" t="s">
        <v>285</v>
      </c>
      <c r="J813" s="7" t="s">
        <v>14</v>
      </c>
      <c r="K813" s="7">
        <f t="shared" si="59"/>
        <v>3000</v>
      </c>
      <c r="L813" s="9">
        <f t="shared" si="60"/>
        <v>0</v>
      </c>
      <c r="M813" s="9">
        <f t="shared" si="61"/>
        <v>0</v>
      </c>
    </row>
    <row r="814" spans="1:13" x14ac:dyDescent="0.35">
      <c r="A814" s="4"/>
      <c r="B814" s="5">
        <f t="shared" si="62"/>
        <v>0</v>
      </c>
      <c r="C814" t="s">
        <v>835</v>
      </c>
      <c r="E814" s="16">
        <v>3000</v>
      </c>
      <c r="F814" t="s">
        <v>16</v>
      </c>
      <c r="G814" s="8">
        <v>0.15</v>
      </c>
      <c r="H814" t="s">
        <v>809</v>
      </c>
      <c r="I814" s="7" t="s">
        <v>285</v>
      </c>
      <c r="J814" s="7" t="s">
        <v>14</v>
      </c>
      <c r="K814" s="7">
        <f t="shared" si="59"/>
        <v>3000</v>
      </c>
      <c r="L814" s="9">
        <f t="shared" si="60"/>
        <v>0</v>
      </c>
      <c r="M814" s="9">
        <f t="shared" si="61"/>
        <v>0</v>
      </c>
    </row>
    <row r="815" spans="1:13" x14ac:dyDescent="0.35">
      <c r="A815" s="4"/>
      <c r="B815" s="5">
        <f t="shared" si="62"/>
        <v>0</v>
      </c>
      <c r="C815" t="s">
        <v>836</v>
      </c>
      <c r="E815" s="16">
        <v>3000</v>
      </c>
      <c r="F815" t="s">
        <v>16</v>
      </c>
      <c r="G815" s="8">
        <v>0.15</v>
      </c>
      <c r="H815" t="s">
        <v>809</v>
      </c>
      <c r="I815" s="7" t="s">
        <v>285</v>
      </c>
      <c r="J815" s="7" t="s">
        <v>14</v>
      </c>
      <c r="K815" s="7">
        <f t="shared" si="59"/>
        <v>3000</v>
      </c>
      <c r="L815" s="9">
        <f t="shared" si="60"/>
        <v>0</v>
      </c>
      <c r="M815" s="9">
        <f t="shared" si="61"/>
        <v>0</v>
      </c>
    </row>
    <row r="816" spans="1:13" x14ac:dyDescent="0.35">
      <c r="A816" s="4"/>
      <c r="B816" s="5">
        <f t="shared" si="62"/>
        <v>0</v>
      </c>
      <c r="C816" t="s">
        <v>837</v>
      </c>
      <c r="E816" s="16">
        <v>3000</v>
      </c>
      <c r="F816" t="s">
        <v>16</v>
      </c>
      <c r="G816" s="8">
        <v>0.15</v>
      </c>
      <c r="H816" t="s">
        <v>809</v>
      </c>
      <c r="I816" s="7" t="s">
        <v>285</v>
      </c>
      <c r="J816" s="7" t="s">
        <v>14</v>
      </c>
      <c r="K816" s="7">
        <f t="shared" si="59"/>
        <v>3000</v>
      </c>
      <c r="L816" s="9">
        <f t="shared" si="60"/>
        <v>0</v>
      </c>
      <c r="M816" s="9">
        <f t="shared" si="61"/>
        <v>0</v>
      </c>
    </row>
    <row r="817" spans="1:13" x14ac:dyDescent="0.35">
      <c r="A817" s="4"/>
      <c r="B817" s="5">
        <f t="shared" si="62"/>
        <v>0</v>
      </c>
      <c r="C817" t="s">
        <v>838</v>
      </c>
      <c r="E817" s="16">
        <v>3000</v>
      </c>
      <c r="F817" t="s">
        <v>16</v>
      </c>
      <c r="G817" s="8">
        <v>0.15</v>
      </c>
      <c r="H817" t="s">
        <v>809</v>
      </c>
      <c r="I817" s="7" t="s">
        <v>285</v>
      </c>
      <c r="J817" s="7" t="s">
        <v>14</v>
      </c>
      <c r="K817" s="7">
        <f t="shared" si="59"/>
        <v>3000</v>
      </c>
      <c r="L817" s="9">
        <f t="shared" si="60"/>
        <v>0</v>
      </c>
      <c r="M817" s="9">
        <f t="shared" si="61"/>
        <v>0</v>
      </c>
    </row>
    <row r="818" spans="1:13" x14ac:dyDescent="0.35">
      <c r="A818" s="4"/>
      <c r="B818" s="5">
        <f t="shared" si="62"/>
        <v>0</v>
      </c>
      <c r="C818" t="s">
        <v>839</v>
      </c>
      <c r="E818" s="16">
        <v>8000</v>
      </c>
      <c r="F818" t="s">
        <v>16</v>
      </c>
      <c r="G818" s="8">
        <v>0.15</v>
      </c>
      <c r="H818" t="s">
        <v>809</v>
      </c>
      <c r="I818" s="7" t="s">
        <v>285</v>
      </c>
      <c r="J818" s="7" t="s">
        <v>14</v>
      </c>
      <c r="K818" s="7">
        <f t="shared" si="59"/>
        <v>8000</v>
      </c>
      <c r="L818" s="9">
        <f t="shared" si="60"/>
        <v>0</v>
      </c>
      <c r="M818" s="9">
        <f t="shared" si="61"/>
        <v>0</v>
      </c>
    </row>
    <row r="819" spans="1:13" x14ac:dyDescent="0.35">
      <c r="A819" s="4"/>
      <c r="B819" s="5">
        <f t="shared" si="62"/>
        <v>0</v>
      </c>
      <c r="C819" t="s">
        <v>840</v>
      </c>
      <c r="E819" s="16">
        <v>8000</v>
      </c>
      <c r="F819" t="s">
        <v>16</v>
      </c>
      <c r="G819" s="8">
        <v>0.15</v>
      </c>
      <c r="H819" t="s">
        <v>809</v>
      </c>
      <c r="I819" s="7" t="s">
        <v>285</v>
      </c>
      <c r="J819" s="7" t="s">
        <v>14</v>
      </c>
      <c r="K819" s="7">
        <f t="shared" si="59"/>
        <v>8000</v>
      </c>
      <c r="L819" s="9">
        <f t="shared" si="60"/>
        <v>0</v>
      </c>
      <c r="M819" s="9">
        <f t="shared" si="61"/>
        <v>0</v>
      </c>
    </row>
    <row r="820" spans="1:13" x14ac:dyDescent="0.35">
      <c r="A820" s="4"/>
      <c r="B820" s="5">
        <f t="shared" si="62"/>
        <v>0</v>
      </c>
      <c r="C820" t="s">
        <v>841</v>
      </c>
      <c r="E820" s="16">
        <v>4500</v>
      </c>
      <c r="F820" t="s">
        <v>16</v>
      </c>
      <c r="G820" s="8">
        <v>0.15</v>
      </c>
      <c r="H820" t="s">
        <v>809</v>
      </c>
      <c r="I820" s="7" t="s">
        <v>285</v>
      </c>
      <c r="J820" s="7" t="s">
        <v>14</v>
      </c>
      <c r="K820" s="7">
        <f t="shared" si="59"/>
        <v>4500</v>
      </c>
      <c r="L820" s="9">
        <f t="shared" si="60"/>
        <v>0</v>
      </c>
      <c r="M820" s="9">
        <f t="shared" si="61"/>
        <v>0</v>
      </c>
    </row>
    <row r="821" spans="1:13" x14ac:dyDescent="0.35">
      <c r="A821" s="4"/>
      <c r="B821" s="5">
        <f t="shared" si="62"/>
        <v>0</v>
      </c>
      <c r="C821" t="s">
        <v>842</v>
      </c>
      <c r="E821" s="16">
        <v>3500</v>
      </c>
      <c r="F821" t="s">
        <v>16</v>
      </c>
      <c r="G821" s="8">
        <v>0.15</v>
      </c>
      <c r="H821" t="s">
        <v>809</v>
      </c>
      <c r="I821" s="7" t="s">
        <v>285</v>
      </c>
      <c r="J821" s="7" t="s">
        <v>14</v>
      </c>
      <c r="K821" s="7">
        <f t="shared" si="59"/>
        <v>3500</v>
      </c>
      <c r="L821" s="9">
        <f t="shared" si="60"/>
        <v>0</v>
      </c>
      <c r="M821" s="9">
        <f t="shared" si="61"/>
        <v>0</v>
      </c>
    </row>
    <row r="822" spans="1:13" x14ac:dyDescent="0.35">
      <c r="A822" s="4"/>
      <c r="B822" s="5">
        <f t="shared" si="62"/>
        <v>0</v>
      </c>
      <c r="C822" t="s">
        <v>843</v>
      </c>
      <c r="E822" s="16">
        <v>13000</v>
      </c>
      <c r="F822" t="s">
        <v>16</v>
      </c>
      <c r="G822" s="8">
        <v>0.15</v>
      </c>
      <c r="H822" t="s">
        <v>809</v>
      </c>
      <c r="I822" s="7" t="s">
        <v>285</v>
      </c>
      <c r="J822" s="7" t="s">
        <v>14</v>
      </c>
      <c r="K822" s="7">
        <f t="shared" si="59"/>
        <v>13000</v>
      </c>
      <c r="L822" s="9">
        <f t="shared" si="60"/>
        <v>0</v>
      </c>
      <c r="M822" s="9">
        <f t="shared" si="61"/>
        <v>0</v>
      </c>
    </row>
    <row r="823" spans="1:13" x14ac:dyDescent="0.35">
      <c r="A823" s="4"/>
      <c r="B823" s="5" t="e">
        <f>IF(#REF!=2,0,IF(SUM(B824:B847)&gt;0,1,0))</f>
        <v>#REF!</v>
      </c>
      <c r="C823" t="str">
        <f>" -------"&amp;H823&amp;"-----"</f>
        <v xml:space="preserve"> -------9th-Level Arcane Scrolls-----</v>
      </c>
      <c r="D823" s="6"/>
      <c r="E823" s="7"/>
      <c r="F823" s="7"/>
      <c r="G823" s="8"/>
      <c r="H823" s="7" t="str">
        <f>H824</f>
        <v>9th-Level Arcane Scrolls</v>
      </c>
      <c r="I823" s="7" t="s">
        <v>285</v>
      </c>
      <c r="J823" s="7" t="s">
        <v>14</v>
      </c>
      <c r="K823" s="7">
        <f t="shared" si="59"/>
        <v>0</v>
      </c>
      <c r="L823" s="9" t="e">
        <f t="shared" si="60"/>
        <v>#REF!</v>
      </c>
      <c r="M823" s="9" t="e">
        <f t="shared" si="61"/>
        <v>#REF!</v>
      </c>
    </row>
    <row r="824" spans="1:13" x14ac:dyDescent="0.35">
      <c r="A824" s="4"/>
      <c r="B824" s="5">
        <f t="shared" ref="B824:B847" si="63">A824+MAX(N824:Z824)</f>
        <v>0</v>
      </c>
      <c r="C824" t="s">
        <v>844</v>
      </c>
      <c r="E824" s="16">
        <v>4870</v>
      </c>
      <c r="F824" t="s">
        <v>16</v>
      </c>
      <c r="G824" s="8">
        <v>0.15</v>
      </c>
      <c r="H824" t="s">
        <v>845</v>
      </c>
      <c r="I824" s="7" t="s">
        <v>285</v>
      </c>
      <c r="J824" s="7" t="s">
        <v>14</v>
      </c>
      <c r="K824" s="7">
        <f t="shared" si="59"/>
        <v>4870</v>
      </c>
      <c r="L824" s="9">
        <f t="shared" si="60"/>
        <v>0</v>
      </c>
      <c r="M824" s="9">
        <f t="shared" si="61"/>
        <v>0</v>
      </c>
    </row>
    <row r="825" spans="1:13" x14ac:dyDescent="0.35">
      <c r="A825" s="4"/>
      <c r="B825" s="5">
        <f t="shared" si="63"/>
        <v>0</v>
      </c>
      <c r="C825" t="s">
        <v>846</v>
      </c>
      <c r="E825" s="16">
        <v>3825</v>
      </c>
      <c r="F825" t="s">
        <v>16</v>
      </c>
      <c r="G825" s="8">
        <v>0.15</v>
      </c>
      <c r="H825" t="s">
        <v>845</v>
      </c>
      <c r="I825" s="7" t="s">
        <v>285</v>
      </c>
      <c r="J825" s="7" t="s">
        <v>14</v>
      </c>
      <c r="K825" s="7">
        <f t="shared" si="59"/>
        <v>3825</v>
      </c>
      <c r="L825" s="9">
        <f t="shared" si="60"/>
        <v>0</v>
      </c>
      <c r="M825" s="9">
        <f t="shared" si="61"/>
        <v>0</v>
      </c>
    </row>
    <row r="826" spans="1:13" x14ac:dyDescent="0.35">
      <c r="A826" s="4"/>
      <c r="B826" s="5">
        <f t="shared" si="63"/>
        <v>0</v>
      </c>
      <c r="C826" t="s">
        <v>847</v>
      </c>
      <c r="E826" s="16">
        <v>3825</v>
      </c>
      <c r="F826" t="s">
        <v>16</v>
      </c>
      <c r="G826" s="8">
        <v>0.15</v>
      </c>
      <c r="H826" t="s">
        <v>845</v>
      </c>
      <c r="I826" s="7" t="s">
        <v>285</v>
      </c>
      <c r="J826" s="7" t="s">
        <v>14</v>
      </c>
      <c r="K826" s="7">
        <f t="shared" si="59"/>
        <v>3825</v>
      </c>
      <c r="L826" s="9">
        <f t="shared" si="60"/>
        <v>0</v>
      </c>
      <c r="M826" s="9">
        <f t="shared" si="61"/>
        <v>0</v>
      </c>
    </row>
    <row r="827" spans="1:13" x14ac:dyDescent="0.35">
      <c r="A827" s="4"/>
      <c r="B827" s="5">
        <f t="shared" si="63"/>
        <v>0</v>
      </c>
      <c r="C827" t="s">
        <v>848</v>
      </c>
      <c r="E827" s="16">
        <v>3825</v>
      </c>
      <c r="F827" t="s">
        <v>16</v>
      </c>
      <c r="G827" s="8">
        <v>0.15</v>
      </c>
      <c r="H827" t="s">
        <v>845</v>
      </c>
      <c r="I827" s="7" t="s">
        <v>285</v>
      </c>
      <c r="J827" s="7" t="s">
        <v>14</v>
      </c>
      <c r="K827" s="7">
        <f t="shared" si="59"/>
        <v>3825</v>
      </c>
      <c r="L827" s="9">
        <f t="shared" si="60"/>
        <v>0</v>
      </c>
      <c r="M827" s="9">
        <f t="shared" si="61"/>
        <v>0</v>
      </c>
    </row>
    <row r="828" spans="1:13" x14ac:dyDescent="0.35">
      <c r="A828" s="4"/>
      <c r="B828" s="5">
        <f t="shared" si="63"/>
        <v>0</v>
      </c>
      <c r="C828" t="s">
        <v>849</v>
      </c>
      <c r="E828" s="16">
        <v>3825</v>
      </c>
      <c r="F828" t="s">
        <v>16</v>
      </c>
      <c r="G828" s="8">
        <v>0.15</v>
      </c>
      <c r="H828" t="s">
        <v>845</v>
      </c>
      <c r="I828" s="7" t="s">
        <v>285</v>
      </c>
      <c r="J828" s="7" t="s">
        <v>14</v>
      </c>
      <c r="K828" s="7">
        <f t="shared" si="59"/>
        <v>3825</v>
      </c>
      <c r="L828" s="9">
        <f t="shared" si="60"/>
        <v>0</v>
      </c>
      <c r="M828" s="9">
        <f t="shared" si="61"/>
        <v>0</v>
      </c>
    </row>
    <row r="829" spans="1:13" x14ac:dyDescent="0.35">
      <c r="A829" s="4"/>
      <c r="B829" s="5">
        <f t="shared" si="63"/>
        <v>0</v>
      </c>
      <c r="C829" t="s">
        <v>850</v>
      </c>
      <c r="E829" s="16">
        <v>3825</v>
      </c>
      <c r="F829" t="s">
        <v>16</v>
      </c>
      <c r="G829" s="8">
        <v>0.15</v>
      </c>
      <c r="H829" t="s">
        <v>845</v>
      </c>
      <c r="I829" s="7" t="s">
        <v>285</v>
      </c>
      <c r="J829" s="7" t="s">
        <v>14</v>
      </c>
      <c r="K829" s="7">
        <f t="shared" si="59"/>
        <v>3825</v>
      </c>
      <c r="L829" s="9">
        <f t="shared" si="60"/>
        <v>0</v>
      </c>
      <c r="M829" s="9">
        <f t="shared" si="61"/>
        <v>0</v>
      </c>
    </row>
    <row r="830" spans="1:13" x14ac:dyDescent="0.35">
      <c r="A830" s="4"/>
      <c r="B830" s="5">
        <f t="shared" si="63"/>
        <v>0</v>
      </c>
      <c r="C830" t="s">
        <v>851</v>
      </c>
      <c r="E830" s="16">
        <v>3825</v>
      </c>
      <c r="F830" t="s">
        <v>16</v>
      </c>
      <c r="G830" s="8">
        <v>0.15</v>
      </c>
      <c r="H830" t="s">
        <v>845</v>
      </c>
      <c r="I830" s="7" t="s">
        <v>285</v>
      </c>
      <c r="J830" s="7" t="s">
        <v>14</v>
      </c>
      <c r="K830" s="7">
        <f t="shared" si="59"/>
        <v>3825</v>
      </c>
      <c r="L830" s="9">
        <f t="shared" si="60"/>
        <v>0</v>
      </c>
      <c r="M830" s="9">
        <f t="shared" si="61"/>
        <v>0</v>
      </c>
    </row>
    <row r="831" spans="1:13" x14ac:dyDescent="0.35">
      <c r="A831" s="4"/>
      <c r="B831" s="5">
        <f t="shared" si="63"/>
        <v>0</v>
      </c>
      <c r="C831" t="s">
        <v>852</v>
      </c>
      <c r="E831" s="16">
        <v>8825</v>
      </c>
      <c r="F831" t="s">
        <v>16</v>
      </c>
      <c r="G831" s="8">
        <v>0.15</v>
      </c>
      <c r="H831" t="s">
        <v>845</v>
      </c>
      <c r="I831" s="7" t="s">
        <v>285</v>
      </c>
      <c r="J831" s="7" t="s">
        <v>14</v>
      </c>
      <c r="K831" s="7">
        <f t="shared" si="59"/>
        <v>8825</v>
      </c>
      <c r="L831" s="9">
        <f t="shared" si="60"/>
        <v>0</v>
      </c>
      <c r="M831" s="9">
        <f t="shared" si="61"/>
        <v>0</v>
      </c>
    </row>
    <row r="832" spans="1:13" x14ac:dyDescent="0.35">
      <c r="A832" s="4"/>
      <c r="B832" s="5">
        <f t="shared" si="63"/>
        <v>0</v>
      </c>
      <c r="C832" t="s">
        <v>853</v>
      </c>
      <c r="E832" s="16">
        <v>3825</v>
      </c>
      <c r="F832" t="s">
        <v>16</v>
      </c>
      <c r="G832" s="8">
        <v>0.15</v>
      </c>
      <c r="H832" t="s">
        <v>845</v>
      </c>
      <c r="I832" s="7" t="s">
        <v>285</v>
      </c>
      <c r="J832" s="7" t="s">
        <v>14</v>
      </c>
      <c r="K832" s="7">
        <f t="shared" si="59"/>
        <v>3825</v>
      </c>
      <c r="L832" s="9">
        <f t="shared" si="60"/>
        <v>0</v>
      </c>
      <c r="M832" s="9">
        <f t="shared" si="61"/>
        <v>0</v>
      </c>
    </row>
    <row r="833" spans="1:13" x14ac:dyDescent="0.35">
      <c r="A833" s="4"/>
      <c r="B833" s="5">
        <f t="shared" si="63"/>
        <v>0</v>
      </c>
      <c r="C833" t="s">
        <v>854</v>
      </c>
      <c r="E833" s="16">
        <v>3825</v>
      </c>
      <c r="F833" t="s">
        <v>16</v>
      </c>
      <c r="G833" s="8">
        <v>0.15</v>
      </c>
      <c r="H833" t="s">
        <v>845</v>
      </c>
      <c r="I833" s="7" t="s">
        <v>285</v>
      </c>
      <c r="J833" s="7" t="s">
        <v>14</v>
      </c>
      <c r="K833" s="7">
        <f t="shared" si="59"/>
        <v>3825</v>
      </c>
      <c r="L833" s="9">
        <f t="shared" si="60"/>
        <v>0</v>
      </c>
      <c r="M833" s="9">
        <f t="shared" si="61"/>
        <v>0</v>
      </c>
    </row>
    <row r="834" spans="1:13" x14ac:dyDescent="0.35">
      <c r="A834" s="4"/>
      <c r="B834" s="5">
        <f t="shared" si="63"/>
        <v>0</v>
      </c>
      <c r="C834" t="s">
        <v>855</v>
      </c>
      <c r="E834" s="16">
        <v>3825</v>
      </c>
      <c r="F834" t="s">
        <v>16</v>
      </c>
      <c r="G834" s="8">
        <v>0.15</v>
      </c>
      <c r="H834" t="s">
        <v>845</v>
      </c>
      <c r="I834" s="7" t="s">
        <v>285</v>
      </c>
      <c r="J834" s="7" t="s">
        <v>14</v>
      </c>
      <c r="K834" s="7">
        <f t="shared" ref="K834:K897" si="64">IF(F834="gp",E834,IF(F834="sp",E834*0.1,IF(F834="cp",E834*0.01,0)))</f>
        <v>3825</v>
      </c>
      <c r="L834" s="9">
        <f t="shared" ref="L834:L897" si="65">B834*K834</f>
        <v>0</v>
      </c>
      <c r="M834" s="9">
        <f t="shared" ref="M834:M897" si="66">B834*G834</f>
        <v>0</v>
      </c>
    </row>
    <row r="835" spans="1:13" x14ac:dyDescent="0.35">
      <c r="A835" s="4"/>
      <c r="B835" s="5">
        <f t="shared" si="63"/>
        <v>0</v>
      </c>
      <c r="C835" t="s">
        <v>856</v>
      </c>
      <c r="E835" s="16">
        <v>3825</v>
      </c>
      <c r="F835" t="s">
        <v>16</v>
      </c>
      <c r="G835" s="8">
        <v>0.15</v>
      </c>
      <c r="H835" t="s">
        <v>845</v>
      </c>
      <c r="I835" s="7" t="s">
        <v>285</v>
      </c>
      <c r="J835" s="7" t="s">
        <v>14</v>
      </c>
      <c r="K835" s="7">
        <f t="shared" si="64"/>
        <v>3825</v>
      </c>
      <c r="L835" s="9">
        <f t="shared" si="65"/>
        <v>0</v>
      </c>
      <c r="M835" s="9">
        <f t="shared" si="66"/>
        <v>0</v>
      </c>
    </row>
    <row r="836" spans="1:13" x14ac:dyDescent="0.35">
      <c r="A836" s="4"/>
      <c r="B836" s="5">
        <f t="shared" si="63"/>
        <v>0</v>
      </c>
      <c r="C836" t="s">
        <v>857</v>
      </c>
      <c r="E836" s="16">
        <v>3825</v>
      </c>
      <c r="F836" t="s">
        <v>16</v>
      </c>
      <c r="G836" s="8">
        <v>0.15</v>
      </c>
      <c r="H836" t="s">
        <v>845</v>
      </c>
      <c r="I836" s="7" t="s">
        <v>285</v>
      </c>
      <c r="J836" s="7" t="s">
        <v>14</v>
      </c>
      <c r="K836" s="7">
        <f t="shared" si="64"/>
        <v>3825</v>
      </c>
      <c r="L836" s="9">
        <f t="shared" si="65"/>
        <v>0</v>
      </c>
      <c r="M836" s="9">
        <f t="shared" si="66"/>
        <v>0</v>
      </c>
    </row>
    <row r="837" spans="1:13" x14ac:dyDescent="0.35">
      <c r="A837" s="4"/>
      <c r="B837" s="5">
        <f t="shared" si="63"/>
        <v>0</v>
      </c>
      <c r="C837" t="s">
        <v>858</v>
      </c>
      <c r="E837" s="16">
        <v>3825</v>
      </c>
      <c r="F837" t="s">
        <v>16</v>
      </c>
      <c r="G837" s="8">
        <v>0.15</v>
      </c>
      <c r="H837" t="s">
        <v>845</v>
      </c>
      <c r="I837" s="7" t="s">
        <v>285</v>
      </c>
      <c r="J837" s="7" t="s">
        <v>14</v>
      </c>
      <c r="K837" s="7">
        <f t="shared" si="64"/>
        <v>3825</v>
      </c>
      <c r="L837" s="9">
        <f t="shared" si="65"/>
        <v>0</v>
      </c>
      <c r="M837" s="9">
        <f t="shared" si="66"/>
        <v>0</v>
      </c>
    </row>
    <row r="838" spans="1:13" x14ac:dyDescent="0.35">
      <c r="A838" s="4"/>
      <c r="B838" s="5">
        <f t="shared" si="63"/>
        <v>0</v>
      </c>
      <c r="C838" t="s">
        <v>859</v>
      </c>
      <c r="E838" s="16">
        <v>3825</v>
      </c>
      <c r="F838" t="s">
        <v>16</v>
      </c>
      <c r="G838" s="8">
        <v>0.15</v>
      </c>
      <c r="H838" t="s">
        <v>845</v>
      </c>
      <c r="I838" s="7" t="s">
        <v>285</v>
      </c>
      <c r="J838" s="7" t="s">
        <v>14</v>
      </c>
      <c r="K838" s="7">
        <f t="shared" si="64"/>
        <v>3825</v>
      </c>
      <c r="L838" s="9">
        <f t="shared" si="65"/>
        <v>0</v>
      </c>
      <c r="M838" s="9">
        <f t="shared" si="66"/>
        <v>0</v>
      </c>
    </row>
    <row r="839" spans="1:13" x14ac:dyDescent="0.35">
      <c r="A839" s="4"/>
      <c r="B839" s="5">
        <f t="shared" si="63"/>
        <v>0</v>
      </c>
      <c r="C839" t="s">
        <v>860</v>
      </c>
      <c r="E839" s="16">
        <v>3825</v>
      </c>
      <c r="F839" t="s">
        <v>16</v>
      </c>
      <c r="G839" s="8">
        <v>0.15</v>
      </c>
      <c r="H839" t="s">
        <v>845</v>
      </c>
      <c r="I839" s="7" t="s">
        <v>285</v>
      </c>
      <c r="J839" s="7" t="s">
        <v>14</v>
      </c>
      <c r="K839" s="7">
        <f t="shared" si="64"/>
        <v>3825</v>
      </c>
      <c r="L839" s="9">
        <f t="shared" si="65"/>
        <v>0</v>
      </c>
      <c r="M839" s="9">
        <f t="shared" si="66"/>
        <v>0</v>
      </c>
    </row>
    <row r="840" spans="1:13" x14ac:dyDescent="0.35">
      <c r="A840" s="4"/>
      <c r="B840" s="5">
        <f t="shared" si="63"/>
        <v>0</v>
      </c>
      <c r="C840" t="s">
        <v>861</v>
      </c>
      <c r="E840" s="16">
        <v>3825</v>
      </c>
      <c r="F840" t="s">
        <v>16</v>
      </c>
      <c r="G840" s="8">
        <v>0.15</v>
      </c>
      <c r="H840" t="s">
        <v>845</v>
      </c>
      <c r="I840" s="7" t="s">
        <v>285</v>
      </c>
      <c r="J840" s="7" t="s">
        <v>14</v>
      </c>
      <c r="K840" s="7">
        <f t="shared" si="64"/>
        <v>3825</v>
      </c>
      <c r="L840" s="9">
        <f t="shared" si="65"/>
        <v>0</v>
      </c>
      <c r="M840" s="9">
        <f t="shared" si="66"/>
        <v>0</v>
      </c>
    </row>
    <row r="841" spans="1:13" x14ac:dyDescent="0.35">
      <c r="A841" s="4"/>
      <c r="B841" s="5">
        <f t="shared" si="63"/>
        <v>0</v>
      </c>
      <c r="C841" t="s">
        <v>862</v>
      </c>
      <c r="E841" s="16">
        <v>3825</v>
      </c>
      <c r="F841" t="s">
        <v>16</v>
      </c>
      <c r="G841" s="8">
        <v>0.15</v>
      </c>
      <c r="H841" t="s">
        <v>845</v>
      </c>
      <c r="I841" s="7" t="s">
        <v>285</v>
      </c>
      <c r="J841" s="7" t="s">
        <v>14</v>
      </c>
      <c r="K841" s="7">
        <f t="shared" si="64"/>
        <v>3825</v>
      </c>
      <c r="L841" s="9">
        <f t="shared" si="65"/>
        <v>0</v>
      </c>
      <c r="M841" s="9">
        <f t="shared" si="66"/>
        <v>0</v>
      </c>
    </row>
    <row r="842" spans="1:13" x14ac:dyDescent="0.35">
      <c r="A842" s="4"/>
      <c r="B842" s="5">
        <f t="shared" si="63"/>
        <v>0</v>
      </c>
      <c r="C842" t="s">
        <v>863</v>
      </c>
      <c r="E842" s="16">
        <v>3825</v>
      </c>
      <c r="F842" t="s">
        <v>16</v>
      </c>
      <c r="G842" s="8">
        <v>0.15</v>
      </c>
      <c r="H842" t="s">
        <v>845</v>
      </c>
      <c r="I842" s="7" t="s">
        <v>285</v>
      </c>
      <c r="J842" s="7" t="s">
        <v>14</v>
      </c>
      <c r="K842" s="7">
        <f t="shared" si="64"/>
        <v>3825</v>
      </c>
      <c r="L842" s="9">
        <f t="shared" si="65"/>
        <v>0</v>
      </c>
      <c r="M842" s="9">
        <f t="shared" si="66"/>
        <v>0</v>
      </c>
    </row>
    <row r="843" spans="1:13" x14ac:dyDescent="0.35">
      <c r="A843" s="4"/>
      <c r="B843" s="5">
        <f t="shared" si="63"/>
        <v>0</v>
      </c>
      <c r="C843" t="s">
        <v>864</v>
      </c>
      <c r="E843" s="16">
        <v>4825</v>
      </c>
      <c r="F843" t="s">
        <v>16</v>
      </c>
      <c r="G843" s="8">
        <v>0.15</v>
      </c>
      <c r="H843" t="s">
        <v>845</v>
      </c>
      <c r="I843" s="7" t="s">
        <v>285</v>
      </c>
      <c r="J843" s="7" t="s">
        <v>14</v>
      </c>
      <c r="K843" s="7">
        <f t="shared" si="64"/>
        <v>4825</v>
      </c>
      <c r="L843" s="9">
        <f t="shared" si="65"/>
        <v>0</v>
      </c>
      <c r="M843" s="9">
        <f t="shared" si="66"/>
        <v>0</v>
      </c>
    </row>
    <row r="844" spans="1:13" x14ac:dyDescent="0.35">
      <c r="A844" s="4"/>
      <c r="B844" s="5">
        <f t="shared" si="63"/>
        <v>0</v>
      </c>
      <c r="C844" t="s">
        <v>865</v>
      </c>
      <c r="E844" s="16">
        <v>3825</v>
      </c>
      <c r="F844" t="s">
        <v>16</v>
      </c>
      <c r="G844" s="8">
        <v>0.15</v>
      </c>
      <c r="H844" t="s">
        <v>845</v>
      </c>
      <c r="I844" s="7" t="s">
        <v>285</v>
      </c>
      <c r="J844" s="7" t="s">
        <v>14</v>
      </c>
      <c r="K844" s="7">
        <f t="shared" si="64"/>
        <v>3825</v>
      </c>
      <c r="L844" s="9">
        <f t="shared" si="65"/>
        <v>0</v>
      </c>
      <c r="M844" s="9">
        <f t="shared" si="66"/>
        <v>0</v>
      </c>
    </row>
    <row r="845" spans="1:13" x14ac:dyDescent="0.35">
      <c r="A845" s="4"/>
      <c r="B845" s="5">
        <f t="shared" si="63"/>
        <v>0</v>
      </c>
      <c r="C845" t="s">
        <v>866</v>
      </c>
      <c r="E845" s="16">
        <v>3825</v>
      </c>
      <c r="F845" t="s">
        <v>16</v>
      </c>
      <c r="G845" s="8">
        <v>0.15</v>
      </c>
      <c r="H845" t="s">
        <v>845</v>
      </c>
      <c r="I845" s="7" t="s">
        <v>285</v>
      </c>
      <c r="J845" s="7" t="s">
        <v>14</v>
      </c>
      <c r="K845" s="7">
        <f t="shared" si="64"/>
        <v>3825</v>
      </c>
      <c r="L845" s="9">
        <f t="shared" si="65"/>
        <v>0</v>
      </c>
      <c r="M845" s="9">
        <f t="shared" si="66"/>
        <v>0</v>
      </c>
    </row>
    <row r="846" spans="1:13" x14ac:dyDescent="0.35">
      <c r="A846" s="4"/>
      <c r="B846" s="5">
        <f t="shared" si="63"/>
        <v>0</v>
      </c>
      <c r="C846" t="s">
        <v>867</v>
      </c>
      <c r="E846" s="16">
        <v>3825</v>
      </c>
      <c r="F846" t="s">
        <v>16</v>
      </c>
      <c r="G846" s="8">
        <v>0.15</v>
      </c>
      <c r="H846" t="s">
        <v>845</v>
      </c>
      <c r="I846" s="7" t="s">
        <v>285</v>
      </c>
      <c r="J846" s="7" t="s">
        <v>14</v>
      </c>
      <c r="K846" s="7">
        <f t="shared" si="64"/>
        <v>3825</v>
      </c>
      <c r="L846" s="9">
        <f t="shared" si="65"/>
        <v>0</v>
      </c>
      <c r="M846" s="9">
        <f t="shared" si="66"/>
        <v>0</v>
      </c>
    </row>
    <row r="847" spans="1:13" x14ac:dyDescent="0.35">
      <c r="A847" s="4"/>
      <c r="B847" s="5">
        <f t="shared" si="63"/>
        <v>0</v>
      </c>
      <c r="C847" t="s">
        <v>868</v>
      </c>
      <c r="E847" s="16">
        <v>28825</v>
      </c>
      <c r="F847" t="s">
        <v>16</v>
      </c>
      <c r="G847" s="8">
        <v>0.15</v>
      </c>
      <c r="H847" t="s">
        <v>845</v>
      </c>
      <c r="I847" s="7" t="s">
        <v>285</v>
      </c>
      <c r="J847" s="7" t="s">
        <v>14</v>
      </c>
      <c r="K847" s="7">
        <f t="shared" si="64"/>
        <v>28825</v>
      </c>
      <c r="L847" s="9">
        <f t="shared" si="65"/>
        <v>0</v>
      </c>
      <c r="M847" s="9">
        <f t="shared" si="66"/>
        <v>0</v>
      </c>
    </row>
    <row r="848" spans="1:13" x14ac:dyDescent="0.35">
      <c r="A848" s="4"/>
      <c r="B848" s="5" t="e">
        <f>IF(#REF!=2,0,IF(SUM(B849:B862)&gt;0,1,0))</f>
        <v>#REF!</v>
      </c>
      <c r="C848" t="str">
        <f>" -------"&amp;H848&amp;"-----"</f>
        <v xml:space="preserve"> -------0-Level Divine Scrolls-----</v>
      </c>
      <c r="D848" s="6"/>
      <c r="E848" s="7"/>
      <c r="F848" s="7"/>
      <c r="G848" s="8"/>
      <c r="H848" s="7" t="str">
        <f>H849</f>
        <v>0-Level Divine Scrolls</v>
      </c>
      <c r="I848" s="7" t="s">
        <v>285</v>
      </c>
      <c r="J848" s="7" t="s">
        <v>14</v>
      </c>
      <c r="K848" s="7">
        <f t="shared" si="64"/>
        <v>0</v>
      </c>
      <c r="L848" s="9" t="e">
        <f t="shared" si="65"/>
        <v>#REF!</v>
      </c>
      <c r="M848" s="9" t="e">
        <f t="shared" si="66"/>
        <v>#REF!</v>
      </c>
    </row>
    <row r="849" spans="1:13" x14ac:dyDescent="0.35">
      <c r="A849" s="4"/>
      <c r="B849" s="5">
        <f t="shared" ref="B849:B862" si="67">A849+MAX(N849:Z849)</f>
        <v>0</v>
      </c>
      <c r="C849" t="s">
        <v>869</v>
      </c>
      <c r="E849">
        <v>12.5</v>
      </c>
      <c r="F849" t="s">
        <v>16</v>
      </c>
      <c r="G849" s="8">
        <v>0.15</v>
      </c>
      <c r="H849" t="s">
        <v>870</v>
      </c>
      <c r="I849" s="7" t="s">
        <v>285</v>
      </c>
      <c r="J849" s="7" t="s">
        <v>14</v>
      </c>
      <c r="K849" s="7">
        <f t="shared" si="64"/>
        <v>12.5</v>
      </c>
      <c r="L849" s="9">
        <f t="shared" si="65"/>
        <v>0</v>
      </c>
      <c r="M849" s="9">
        <f t="shared" si="66"/>
        <v>0</v>
      </c>
    </row>
    <row r="850" spans="1:13" x14ac:dyDescent="0.35">
      <c r="A850" s="4"/>
      <c r="B850" s="5">
        <f t="shared" si="67"/>
        <v>0</v>
      </c>
      <c r="C850" t="s">
        <v>871</v>
      </c>
      <c r="E850">
        <v>12.5</v>
      </c>
      <c r="F850" t="s">
        <v>16</v>
      </c>
      <c r="G850" s="8">
        <v>0.15</v>
      </c>
      <c r="H850" t="s">
        <v>870</v>
      </c>
      <c r="I850" s="7" t="s">
        <v>285</v>
      </c>
      <c r="J850" s="7" t="s">
        <v>14</v>
      </c>
      <c r="K850" s="7">
        <f t="shared" si="64"/>
        <v>12.5</v>
      </c>
      <c r="L850" s="9">
        <f t="shared" si="65"/>
        <v>0</v>
      </c>
      <c r="M850" s="9">
        <f t="shared" si="66"/>
        <v>0</v>
      </c>
    </row>
    <row r="851" spans="1:13" x14ac:dyDescent="0.35">
      <c r="A851" s="4"/>
      <c r="B851" s="5">
        <f t="shared" si="67"/>
        <v>0</v>
      </c>
      <c r="C851" t="s">
        <v>460</v>
      </c>
      <c r="E851">
        <v>12.5</v>
      </c>
      <c r="F851" t="s">
        <v>16</v>
      </c>
      <c r="G851" s="8">
        <v>0.15</v>
      </c>
      <c r="H851" t="s">
        <v>870</v>
      </c>
      <c r="I851" s="7" t="s">
        <v>285</v>
      </c>
      <c r="J851" s="7" t="s">
        <v>14</v>
      </c>
      <c r="K851" s="7">
        <f t="shared" si="64"/>
        <v>12.5</v>
      </c>
      <c r="L851" s="9">
        <f t="shared" si="65"/>
        <v>0</v>
      </c>
      <c r="M851" s="9">
        <f t="shared" si="66"/>
        <v>0</v>
      </c>
    </row>
    <row r="852" spans="1:13" x14ac:dyDescent="0.35">
      <c r="A852" s="4"/>
      <c r="B852" s="5">
        <f t="shared" si="67"/>
        <v>0</v>
      </c>
      <c r="C852" t="s">
        <v>461</v>
      </c>
      <c r="E852">
        <v>12.5</v>
      </c>
      <c r="F852" t="s">
        <v>16</v>
      </c>
      <c r="G852" s="8">
        <v>0.15</v>
      </c>
      <c r="H852" t="s">
        <v>870</v>
      </c>
      <c r="I852" s="7" t="s">
        <v>285</v>
      </c>
      <c r="J852" s="7" t="s">
        <v>14</v>
      </c>
      <c r="K852" s="7">
        <f t="shared" si="64"/>
        <v>12.5</v>
      </c>
      <c r="L852" s="9">
        <f t="shared" si="65"/>
        <v>0</v>
      </c>
      <c r="M852" s="9">
        <f t="shared" si="66"/>
        <v>0</v>
      </c>
    </row>
    <row r="853" spans="1:13" x14ac:dyDescent="0.35">
      <c r="A853" s="4"/>
      <c r="B853" s="5">
        <f t="shared" si="67"/>
        <v>0</v>
      </c>
      <c r="C853" t="s">
        <v>463</v>
      </c>
      <c r="E853">
        <v>12.5</v>
      </c>
      <c r="F853" t="s">
        <v>16</v>
      </c>
      <c r="G853" s="8">
        <v>0.15</v>
      </c>
      <c r="H853" t="s">
        <v>870</v>
      </c>
      <c r="I853" s="7" t="s">
        <v>285</v>
      </c>
      <c r="J853" s="7" t="s">
        <v>14</v>
      </c>
      <c r="K853" s="7">
        <f t="shared" si="64"/>
        <v>12.5</v>
      </c>
      <c r="L853" s="9">
        <f t="shared" si="65"/>
        <v>0</v>
      </c>
      <c r="M853" s="9">
        <f t="shared" si="66"/>
        <v>0</v>
      </c>
    </row>
    <row r="854" spans="1:13" x14ac:dyDescent="0.35">
      <c r="A854" s="4"/>
      <c r="B854" s="5">
        <f t="shared" si="67"/>
        <v>0</v>
      </c>
      <c r="C854" t="s">
        <v>872</v>
      </c>
      <c r="E854">
        <v>12.5</v>
      </c>
      <c r="F854" t="s">
        <v>16</v>
      </c>
      <c r="G854" s="8">
        <v>0.15</v>
      </c>
      <c r="H854" t="s">
        <v>870</v>
      </c>
      <c r="I854" s="7" t="s">
        <v>285</v>
      </c>
      <c r="J854" s="7" t="s">
        <v>14</v>
      </c>
      <c r="K854" s="7">
        <f t="shared" si="64"/>
        <v>12.5</v>
      </c>
      <c r="L854" s="9">
        <f t="shared" si="65"/>
        <v>0</v>
      </c>
      <c r="M854" s="9">
        <f t="shared" si="66"/>
        <v>0</v>
      </c>
    </row>
    <row r="855" spans="1:13" x14ac:dyDescent="0.35">
      <c r="A855" s="4"/>
      <c r="B855" s="5">
        <f t="shared" si="67"/>
        <v>0</v>
      </c>
      <c r="C855" t="s">
        <v>873</v>
      </c>
      <c r="E855">
        <v>12.5</v>
      </c>
      <c r="F855" t="s">
        <v>16</v>
      </c>
      <c r="G855" s="8">
        <v>0.15</v>
      </c>
      <c r="H855" t="s">
        <v>870</v>
      </c>
      <c r="I855" s="7" t="s">
        <v>285</v>
      </c>
      <c r="J855" s="7" t="s">
        <v>14</v>
      </c>
      <c r="K855" s="7">
        <f t="shared" si="64"/>
        <v>12.5</v>
      </c>
      <c r="L855" s="9">
        <f t="shared" si="65"/>
        <v>0</v>
      </c>
      <c r="M855" s="9">
        <f t="shared" si="66"/>
        <v>0</v>
      </c>
    </row>
    <row r="856" spans="1:13" x14ac:dyDescent="0.35">
      <c r="A856" s="4"/>
      <c r="B856" s="5">
        <f t="shared" si="67"/>
        <v>0</v>
      </c>
      <c r="C856" t="s">
        <v>465</v>
      </c>
      <c r="E856">
        <v>12.5</v>
      </c>
      <c r="F856" t="s">
        <v>16</v>
      </c>
      <c r="G856" s="8">
        <v>0.15</v>
      </c>
      <c r="H856" t="s">
        <v>870</v>
      </c>
      <c r="I856" s="7" t="s">
        <v>285</v>
      </c>
      <c r="J856" s="7" t="s">
        <v>14</v>
      </c>
      <c r="K856" s="7">
        <f t="shared" si="64"/>
        <v>12.5</v>
      </c>
      <c r="L856" s="9">
        <f t="shared" si="65"/>
        <v>0</v>
      </c>
      <c r="M856" s="9">
        <f t="shared" si="66"/>
        <v>0</v>
      </c>
    </row>
    <row r="857" spans="1:13" x14ac:dyDescent="0.35">
      <c r="A857" s="4"/>
      <c r="B857" s="5">
        <f t="shared" si="67"/>
        <v>0</v>
      </c>
      <c r="C857" t="s">
        <v>466</v>
      </c>
      <c r="E857">
        <v>12.5</v>
      </c>
      <c r="F857" t="s">
        <v>16</v>
      </c>
      <c r="G857" s="8">
        <v>0.15</v>
      </c>
      <c r="H857" t="s">
        <v>870</v>
      </c>
      <c r="I857" s="7" t="s">
        <v>285</v>
      </c>
      <c r="J857" s="7" t="s">
        <v>14</v>
      </c>
      <c r="K857" s="7">
        <f t="shared" si="64"/>
        <v>12.5</v>
      </c>
      <c r="L857" s="9">
        <f t="shared" si="65"/>
        <v>0</v>
      </c>
      <c r="M857" s="9">
        <f t="shared" si="66"/>
        <v>0</v>
      </c>
    </row>
    <row r="858" spans="1:13" x14ac:dyDescent="0.35">
      <c r="A858" s="4"/>
      <c r="B858" s="5">
        <f t="shared" si="67"/>
        <v>0</v>
      </c>
      <c r="C858" t="s">
        <v>469</v>
      </c>
      <c r="E858">
        <v>12.5</v>
      </c>
      <c r="F858" t="s">
        <v>16</v>
      </c>
      <c r="G858" s="8">
        <v>0.15</v>
      </c>
      <c r="H858" t="s">
        <v>870</v>
      </c>
      <c r="I858" s="7" t="s">
        <v>285</v>
      </c>
      <c r="J858" s="7" t="s">
        <v>14</v>
      </c>
      <c r="K858" s="7">
        <f t="shared" si="64"/>
        <v>12.5</v>
      </c>
      <c r="L858" s="9">
        <f t="shared" si="65"/>
        <v>0</v>
      </c>
      <c r="M858" s="9">
        <f t="shared" si="66"/>
        <v>0</v>
      </c>
    </row>
    <row r="859" spans="1:13" x14ac:dyDescent="0.35">
      <c r="A859" s="4"/>
      <c r="B859" s="5">
        <f t="shared" si="67"/>
        <v>0</v>
      </c>
      <c r="C859" t="s">
        <v>874</v>
      </c>
      <c r="E859">
        <v>12.5</v>
      </c>
      <c r="F859" t="s">
        <v>16</v>
      </c>
      <c r="G859" s="8">
        <v>0.15</v>
      </c>
      <c r="H859" t="s">
        <v>870</v>
      </c>
      <c r="I859" s="7" t="s">
        <v>285</v>
      </c>
      <c r="J859" s="7" t="s">
        <v>14</v>
      </c>
      <c r="K859" s="7">
        <f t="shared" si="64"/>
        <v>12.5</v>
      </c>
      <c r="L859" s="9">
        <f t="shared" si="65"/>
        <v>0</v>
      </c>
      <c r="M859" s="9">
        <f t="shared" si="66"/>
        <v>0</v>
      </c>
    </row>
    <row r="860" spans="1:13" x14ac:dyDescent="0.35">
      <c r="A860" s="4"/>
      <c r="B860" s="5">
        <f t="shared" si="67"/>
        <v>0</v>
      </c>
      <c r="C860" t="s">
        <v>474</v>
      </c>
      <c r="E860">
        <v>12.5</v>
      </c>
      <c r="F860" t="s">
        <v>16</v>
      </c>
      <c r="G860" s="8">
        <v>0.15</v>
      </c>
      <c r="H860" t="s">
        <v>870</v>
      </c>
      <c r="I860" s="7" t="s">
        <v>285</v>
      </c>
      <c r="J860" s="7" t="s">
        <v>14</v>
      </c>
      <c r="K860" s="7">
        <f t="shared" si="64"/>
        <v>12.5</v>
      </c>
      <c r="L860" s="9">
        <f t="shared" si="65"/>
        <v>0</v>
      </c>
      <c r="M860" s="9">
        <f t="shared" si="66"/>
        <v>0</v>
      </c>
    </row>
    <row r="861" spans="1:13" x14ac:dyDescent="0.35">
      <c r="A861" s="4"/>
      <c r="B861" s="5">
        <f t="shared" si="67"/>
        <v>0</v>
      </c>
      <c r="C861" t="s">
        <v>475</v>
      </c>
      <c r="E861">
        <v>12.5</v>
      </c>
      <c r="F861" t="s">
        <v>16</v>
      </c>
      <c r="G861" s="8">
        <v>0.15</v>
      </c>
      <c r="H861" t="s">
        <v>870</v>
      </c>
      <c r="I861" s="7" t="s">
        <v>285</v>
      </c>
      <c r="J861" s="7" t="s">
        <v>14</v>
      </c>
      <c r="K861" s="7">
        <f t="shared" si="64"/>
        <v>12.5</v>
      </c>
      <c r="L861" s="9">
        <f t="shared" si="65"/>
        <v>0</v>
      </c>
      <c r="M861" s="9">
        <f t="shared" si="66"/>
        <v>0</v>
      </c>
    </row>
    <row r="862" spans="1:13" x14ac:dyDescent="0.35">
      <c r="A862" s="4"/>
      <c r="B862" s="5">
        <f t="shared" si="67"/>
        <v>0</v>
      </c>
      <c r="C862" t="s">
        <v>875</v>
      </c>
      <c r="E862">
        <v>12.5</v>
      </c>
      <c r="F862" t="s">
        <v>16</v>
      </c>
      <c r="G862" s="8">
        <v>0.15</v>
      </c>
      <c r="H862" t="s">
        <v>870</v>
      </c>
      <c r="I862" s="7" t="s">
        <v>285</v>
      </c>
      <c r="J862" s="7" t="s">
        <v>14</v>
      </c>
      <c r="K862" s="7">
        <f t="shared" si="64"/>
        <v>12.5</v>
      </c>
      <c r="L862" s="9">
        <f t="shared" si="65"/>
        <v>0</v>
      </c>
      <c r="M862" s="9">
        <f t="shared" si="66"/>
        <v>0</v>
      </c>
    </row>
    <row r="863" spans="1:13" x14ac:dyDescent="0.35">
      <c r="A863" s="4"/>
      <c r="B863" s="5" t="e">
        <f>IF(#REF!=2,0,IF(SUM(B864:B906)&gt;0,1,0))</f>
        <v>#REF!</v>
      </c>
      <c r="C863" t="str">
        <f>" -------"&amp;H863&amp;"-----"</f>
        <v xml:space="preserve"> -------1st-Level Divine Scrolls-----</v>
      </c>
      <c r="D863" s="6"/>
      <c r="E863" s="7"/>
      <c r="F863" s="7"/>
      <c r="G863" s="8"/>
      <c r="H863" s="7" t="str">
        <f>H864</f>
        <v>1st-Level Divine Scrolls</v>
      </c>
      <c r="I863" s="7" t="s">
        <v>285</v>
      </c>
      <c r="J863" s="7" t="s">
        <v>14</v>
      </c>
      <c r="K863" s="7">
        <f t="shared" si="64"/>
        <v>0</v>
      </c>
      <c r="L863" s="9" t="e">
        <f t="shared" si="65"/>
        <v>#REF!</v>
      </c>
      <c r="M863" s="9" t="e">
        <f t="shared" si="66"/>
        <v>#REF!</v>
      </c>
    </row>
    <row r="864" spans="1:13" x14ac:dyDescent="0.35">
      <c r="A864" s="4"/>
      <c r="B864" s="5">
        <f t="shared" ref="B864:B906" si="68">A864+MAX(N864:Z864)</f>
        <v>0</v>
      </c>
      <c r="C864" t="s">
        <v>478</v>
      </c>
      <c r="E864">
        <v>100</v>
      </c>
      <c r="F864" t="s">
        <v>16</v>
      </c>
      <c r="G864" s="8">
        <v>0.15</v>
      </c>
      <c r="H864" t="s">
        <v>876</v>
      </c>
      <c r="I864" s="7" t="s">
        <v>285</v>
      </c>
      <c r="J864" s="7" t="s">
        <v>14</v>
      </c>
      <c r="K864" s="7">
        <f t="shared" si="64"/>
        <v>100</v>
      </c>
      <c r="L864" s="9">
        <f t="shared" si="65"/>
        <v>0</v>
      </c>
      <c r="M864" s="9">
        <f t="shared" si="66"/>
        <v>0</v>
      </c>
    </row>
    <row r="865" spans="1:13" x14ac:dyDescent="0.35">
      <c r="A865" s="4"/>
      <c r="B865" s="5">
        <f t="shared" si="68"/>
        <v>0</v>
      </c>
      <c r="C865" t="s">
        <v>877</v>
      </c>
      <c r="E865">
        <v>25</v>
      </c>
      <c r="F865" t="s">
        <v>16</v>
      </c>
      <c r="G865" s="8">
        <v>0.15</v>
      </c>
      <c r="H865" t="s">
        <v>876</v>
      </c>
      <c r="I865" s="7" t="s">
        <v>285</v>
      </c>
      <c r="J865" s="7" t="s">
        <v>14</v>
      </c>
      <c r="K865" s="7">
        <f t="shared" si="64"/>
        <v>25</v>
      </c>
      <c r="L865" s="9">
        <f t="shared" si="65"/>
        <v>0</v>
      </c>
      <c r="M865" s="9">
        <f t="shared" si="66"/>
        <v>0</v>
      </c>
    </row>
    <row r="866" spans="1:13" x14ac:dyDescent="0.35">
      <c r="A866" s="4"/>
      <c r="B866" s="5">
        <f t="shared" si="68"/>
        <v>0</v>
      </c>
      <c r="C866" t="s">
        <v>878</v>
      </c>
      <c r="E866">
        <v>25</v>
      </c>
      <c r="F866" t="s">
        <v>16</v>
      </c>
      <c r="G866" s="8">
        <v>0.15</v>
      </c>
      <c r="H866" t="s">
        <v>876</v>
      </c>
      <c r="I866" s="7" t="s">
        <v>285</v>
      </c>
      <c r="J866" s="7" t="s">
        <v>14</v>
      </c>
      <c r="K866" s="7">
        <f t="shared" si="64"/>
        <v>25</v>
      </c>
      <c r="L866" s="9">
        <f t="shared" si="65"/>
        <v>0</v>
      </c>
      <c r="M866" s="9">
        <f t="shared" si="66"/>
        <v>0</v>
      </c>
    </row>
    <row r="867" spans="1:13" x14ac:dyDescent="0.35">
      <c r="A867" s="4"/>
      <c r="B867" s="5">
        <f t="shared" si="68"/>
        <v>0</v>
      </c>
      <c r="C867" t="s">
        <v>879</v>
      </c>
      <c r="E867">
        <v>50</v>
      </c>
      <c r="F867" t="s">
        <v>16</v>
      </c>
      <c r="G867" s="8">
        <v>0.15</v>
      </c>
      <c r="H867" t="s">
        <v>876</v>
      </c>
      <c r="I867" s="7" t="s">
        <v>285</v>
      </c>
      <c r="J867" s="7" t="s">
        <v>14</v>
      </c>
      <c r="K867" s="7">
        <f t="shared" si="64"/>
        <v>50</v>
      </c>
      <c r="L867" s="9">
        <f t="shared" si="65"/>
        <v>0</v>
      </c>
      <c r="M867" s="9">
        <f t="shared" si="66"/>
        <v>0</v>
      </c>
    </row>
    <row r="868" spans="1:13" x14ac:dyDescent="0.35">
      <c r="A868" s="4"/>
      <c r="B868" s="5">
        <f t="shared" si="68"/>
        <v>0</v>
      </c>
      <c r="C868" t="s">
        <v>880</v>
      </c>
      <c r="E868">
        <v>100</v>
      </c>
      <c r="F868" t="s">
        <v>16</v>
      </c>
      <c r="G868" s="8">
        <v>0.15</v>
      </c>
      <c r="H868" t="s">
        <v>876</v>
      </c>
      <c r="I868" s="7" t="s">
        <v>285</v>
      </c>
      <c r="J868" s="7" t="s">
        <v>14</v>
      </c>
      <c r="K868" s="7">
        <f t="shared" si="64"/>
        <v>100</v>
      </c>
      <c r="L868" s="9">
        <f t="shared" si="65"/>
        <v>0</v>
      </c>
      <c r="M868" s="9">
        <f t="shared" si="66"/>
        <v>0</v>
      </c>
    </row>
    <row r="869" spans="1:13" x14ac:dyDescent="0.35">
      <c r="A869" s="4"/>
      <c r="B869" s="5">
        <f t="shared" si="68"/>
        <v>0</v>
      </c>
      <c r="C869" t="s">
        <v>881</v>
      </c>
      <c r="E869">
        <v>25</v>
      </c>
      <c r="F869" t="s">
        <v>16</v>
      </c>
      <c r="G869" s="8">
        <v>0.15</v>
      </c>
      <c r="H869" t="s">
        <v>876</v>
      </c>
      <c r="I869" s="7" t="s">
        <v>285</v>
      </c>
      <c r="J869" s="7" t="s">
        <v>14</v>
      </c>
      <c r="K869" s="7">
        <f t="shared" si="64"/>
        <v>25</v>
      </c>
      <c r="L869" s="9">
        <f t="shared" si="65"/>
        <v>0</v>
      </c>
      <c r="M869" s="9">
        <f t="shared" si="66"/>
        <v>0</v>
      </c>
    </row>
    <row r="870" spans="1:13" x14ac:dyDescent="0.35">
      <c r="A870" s="4"/>
      <c r="B870" s="5">
        <f t="shared" si="68"/>
        <v>0</v>
      </c>
      <c r="C870" t="s">
        <v>482</v>
      </c>
      <c r="E870">
        <v>25</v>
      </c>
      <c r="F870" t="s">
        <v>16</v>
      </c>
      <c r="G870" s="8">
        <v>0.15</v>
      </c>
      <c r="H870" t="s">
        <v>876</v>
      </c>
      <c r="I870" s="7" t="s">
        <v>285</v>
      </c>
      <c r="J870" s="7" t="s">
        <v>14</v>
      </c>
      <c r="K870" s="7">
        <f t="shared" si="64"/>
        <v>25</v>
      </c>
      <c r="L870" s="9">
        <f t="shared" si="65"/>
        <v>0</v>
      </c>
      <c r="M870" s="9">
        <f t="shared" si="66"/>
        <v>0</v>
      </c>
    </row>
    <row r="871" spans="1:13" x14ac:dyDescent="0.35">
      <c r="A871" s="4"/>
      <c r="B871" s="5">
        <f t="shared" si="68"/>
        <v>0</v>
      </c>
      <c r="C871" t="s">
        <v>882</v>
      </c>
      <c r="E871">
        <v>25</v>
      </c>
      <c r="F871" t="s">
        <v>16</v>
      </c>
      <c r="G871" s="8">
        <v>0.15</v>
      </c>
      <c r="H871" t="s">
        <v>876</v>
      </c>
      <c r="I871" s="7" t="s">
        <v>285</v>
      </c>
      <c r="J871" s="7" t="s">
        <v>14</v>
      </c>
      <c r="K871" s="7">
        <f t="shared" si="64"/>
        <v>25</v>
      </c>
      <c r="L871" s="9">
        <f t="shared" si="65"/>
        <v>0</v>
      </c>
      <c r="M871" s="9">
        <f t="shared" si="66"/>
        <v>0</v>
      </c>
    </row>
    <row r="872" spans="1:13" x14ac:dyDescent="0.35">
      <c r="A872" s="4"/>
      <c r="B872" s="5">
        <f t="shared" si="68"/>
        <v>0</v>
      </c>
      <c r="C872" t="s">
        <v>883</v>
      </c>
      <c r="E872">
        <v>25</v>
      </c>
      <c r="F872" t="s">
        <v>16</v>
      </c>
      <c r="G872" s="8">
        <v>0.15</v>
      </c>
      <c r="H872" t="s">
        <v>876</v>
      </c>
      <c r="I872" s="7" t="s">
        <v>285</v>
      </c>
      <c r="J872" s="7" t="s">
        <v>14</v>
      </c>
      <c r="K872" s="7">
        <f t="shared" si="64"/>
        <v>25</v>
      </c>
      <c r="L872" s="9">
        <f t="shared" si="65"/>
        <v>0</v>
      </c>
      <c r="M872" s="9">
        <f t="shared" si="66"/>
        <v>0</v>
      </c>
    </row>
    <row r="873" spans="1:13" x14ac:dyDescent="0.35">
      <c r="A873" s="4"/>
      <c r="B873" s="5">
        <f t="shared" si="68"/>
        <v>0</v>
      </c>
      <c r="C873" t="s">
        <v>486</v>
      </c>
      <c r="E873">
        <v>25</v>
      </c>
      <c r="F873" t="s">
        <v>16</v>
      </c>
      <c r="G873" s="8">
        <v>0.15</v>
      </c>
      <c r="H873" t="s">
        <v>876</v>
      </c>
      <c r="I873" s="7" t="s">
        <v>285</v>
      </c>
      <c r="J873" s="7" t="s">
        <v>14</v>
      </c>
      <c r="K873" s="7">
        <f t="shared" si="64"/>
        <v>25</v>
      </c>
      <c r="L873" s="9">
        <f t="shared" si="65"/>
        <v>0</v>
      </c>
      <c r="M873" s="9">
        <f t="shared" si="66"/>
        <v>0</v>
      </c>
    </row>
    <row r="874" spans="1:13" x14ac:dyDescent="0.35">
      <c r="A874" s="4"/>
      <c r="B874" s="5">
        <f t="shared" si="68"/>
        <v>0</v>
      </c>
      <c r="C874" t="s">
        <v>488</v>
      </c>
      <c r="E874">
        <v>25</v>
      </c>
      <c r="F874" t="s">
        <v>16</v>
      </c>
      <c r="G874" s="8">
        <v>0.15</v>
      </c>
      <c r="H874" t="s">
        <v>876</v>
      </c>
      <c r="I874" s="7" t="s">
        <v>285</v>
      </c>
      <c r="J874" s="7" t="s">
        <v>14</v>
      </c>
      <c r="K874" s="7">
        <f t="shared" si="64"/>
        <v>25</v>
      </c>
      <c r="L874" s="9">
        <f t="shared" si="65"/>
        <v>0</v>
      </c>
      <c r="M874" s="9">
        <f t="shared" si="66"/>
        <v>0</v>
      </c>
    </row>
    <row r="875" spans="1:13" x14ac:dyDescent="0.35">
      <c r="A875" s="4"/>
      <c r="B875" s="5">
        <f t="shared" si="68"/>
        <v>0</v>
      </c>
      <c r="C875" t="s">
        <v>884</v>
      </c>
      <c r="E875">
        <v>50</v>
      </c>
      <c r="F875" t="s">
        <v>16</v>
      </c>
      <c r="G875" s="8">
        <v>0.15</v>
      </c>
      <c r="H875" t="s">
        <v>876</v>
      </c>
      <c r="I875" s="7" t="s">
        <v>285</v>
      </c>
      <c r="J875" s="7" t="s">
        <v>14</v>
      </c>
      <c r="K875" s="7">
        <f t="shared" si="64"/>
        <v>50</v>
      </c>
      <c r="L875" s="9">
        <f t="shared" si="65"/>
        <v>0</v>
      </c>
      <c r="M875" s="9">
        <f t="shared" si="66"/>
        <v>0</v>
      </c>
    </row>
    <row r="876" spans="1:13" x14ac:dyDescent="0.35">
      <c r="A876" s="4"/>
      <c r="B876" s="5">
        <f t="shared" si="68"/>
        <v>0</v>
      </c>
      <c r="C876" t="s">
        <v>885</v>
      </c>
      <c r="E876">
        <v>25</v>
      </c>
      <c r="F876" t="s">
        <v>16</v>
      </c>
      <c r="G876" s="8">
        <v>0.15</v>
      </c>
      <c r="H876" t="s">
        <v>876</v>
      </c>
      <c r="I876" s="7" t="s">
        <v>285</v>
      </c>
      <c r="J876" s="7" t="s">
        <v>14</v>
      </c>
      <c r="K876" s="7">
        <f t="shared" si="64"/>
        <v>25</v>
      </c>
      <c r="L876" s="9">
        <f t="shared" si="65"/>
        <v>0</v>
      </c>
      <c r="M876" s="9">
        <f t="shared" si="66"/>
        <v>0</v>
      </c>
    </row>
    <row r="877" spans="1:13" x14ac:dyDescent="0.35">
      <c r="A877" s="4"/>
      <c r="B877" s="5">
        <f t="shared" si="68"/>
        <v>0</v>
      </c>
      <c r="C877" t="s">
        <v>886</v>
      </c>
      <c r="E877">
        <v>25</v>
      </c>
      <c r="F877" t="s">
        <v>16</v>
      </c>
      <c r="G877" s="8">
        <v>0.15</v>
      </c>
      <c r="H877" t="s">
        <v>876</v>
      </c>
      <c r="I877" s="7" t="s">
        <v>285</v>
      </c>
      <c r="J877" s="7" t="s">
        <v>14</v>
      </c>
      <c r="K877" s="7">
        <f t="shared" si="64"/>
        <v>25</v>
      </c>
      <c r="L877" s="9">
        <f t="shared" si="65"/>
        <v>0</v>
      </c>
      <c r="M877" s="9">
        <f t="shared" si="66"/>
        <v>0</v>
      </c>
    </row>
    <row r="878" spans="1:13" x14ac:dyDescent="0.35">
      <c r="A878" s="4"/>
      <c r="B878" s="5">
        <f t="shared" si="68"/>
        <v>0</v>
      </c>
      <c r="C878" t="s">
        <v>887</v>
      </c>
      <c r="E878">
        <v>25</v>
      </c>
      <c r="F878" t="s">
        <v>16</v>
      </c>
      <c r="G878" s="8">
        <v>0.15</v>
      </c>
      <c r="H878" t="s">
        <v>876</v>
      </c>
      <c r="I878" s="7" t="s">
        <v>285</v>
      </c>
      <c r="J878" s="7" t="s">
        <v>14</v>
      </c>
      <c r="K878" s="7">
        <f t="shared" si="64"/>
        <v>25</v>
      </c>
      <c r="L878" s="9">
        <f t="shared" si="65"/>
        <v>0</v>
      </c>
      <c r="M878" s="9">
        <f t="shared" si="66"/>
        <v>0</v>
      </c>
    </row>
    <row r="879" spans="1:13" x14ac:dyDescent="0.35">
      <c r="A879" s="4"/>
      <c r="B879" s="5">
        <f t="shared" si="68"/>
        <v>0</v>
      </c>
      <c r="C879" t="s">
        <v>888</v>
      </c>
      <c r="E879">
        <v>25</v>
      </c>
      <c r="F879" t="s">
        <v>16</v>
      </c>
      <c r="G879" s="8">
        <v>0.15</v>
      </c>
      <c r="H879" t="s">
        <v>876</v>
      </c>
      <c r="I879" s="7" t="s">
        <v>285</v>
      </c>
      <c r="J879" s="7" t="s">
        <v>14</v>
      </c>
      <c r="K879" s="7">
        <f t="shared" si="64"/>
        <v>25</v>
      </c>
      <c r="L879" s="9">
        <f t="shared" si="65"/>
        <v>0</v>
      </c>
      <c r="M879" s="9">
        <f t="shared" si="66"/>
        <v>0</v>
      </c>
    </row>
    <row r="880" spans="1:13" x14ac:dyDescent="0.35">
      <c r="A880" s="4"/>
      <c r="B880" s="5">
        <f t="shared" si="68"/>
        <v>0</v>
      </c>
      <c r="C880" t="s">
        <v>490</v>
      </c>
      <c r="E880">
        <v>25</v>
      </c>
      <c r="F880" t="s">
        <v>16</v>
      </c>
      <c r="G880" s="8">
        <v>0.15</v>
      </c>
      <c r="H880" t="s">
        <v>876</v>
      </c>
      <c r="I880" s="7" t="s">
        <v>285</v>
      </c>
      <c r="J880" s="7" t="s">
        <v>14</v>
      </c>
      <c r="K880" s="7">
        <f t="shared" si="64"/>
        <v>25</v>
      </c>
      <c r="L880" s="9">
        <f t="shared" si="65"/>
        <v>0</v>
      </c>
      <c r="M880" s="9">
        <f t="shared" si="66"/>
        <v>0</v>
      </c>
    </row>
    <row r="881" spans="1:13" x14ac:dyDescent="0.35">
      <c r="A881" s="4"/>
      <c r="B881" s="5">
        <f t="shared" si="68"/>
        <v>0</v>
      </c>
      <c r="C881" t="s">
        <v>889</v>
      </c>
      <c r="E881">
        <v>25</v>
      </c>
      <c r="F881" t="s">
        <v>16</v>
      </c>
      <c r="G881" s="8">
        <v>0.15</v>
      </c>
      <c r="H881" t="s">
        <v>876</v>
      </c>
      <c r="I881" s="7" t="s">
        <v>285</v>
      </c>
      <c r="J881" s="7" t="s">
        <v>14</v>
      </c>
      <c r="K881" s="7">
        <f t="shared" si="64"/>
        <v>25</v>
      </c>
      <c r="L881" s="9">
        <f t="shared" si="65"/>
        <v>0</v>
      </c>
      <c r="M881" s="9">
        <f t="shared" si="66"/>
        <v>0</v>
      </c>
    </row>
    <row r="882" spans="1:13" x14ac:dyDescent="0.35">
      <c r="A882" s="4"/>
      <c r="B882" s="5">
        <f t="shared" si="68"/>
        <v>0</v>
      </c>
      <c r="C882" t="s">
        <v>890</v>
      </c>
      <c r="E882">
        <v>25</v>
      </c>
      <c r="F882" t="s">
        <v>16</v>
      </c>
      <c r="G882" s="8">
        <v>0.15</v>
      </c>
      <c r="H882" t="s">
        <v>876</v>
      </c>
      <c r="I882" s="7" t="s">
        <v>285</v>
      </c>
      <c r="J882" s="7" t="s">
        <v>14</v>
      </c>
      <c r="K882" s="7">
        <f t="shared" si="64"/>
        <v>25</v>
      </c>
      <c r="L882" s="9">
        <f t="shared" si="65"/>
        <v>0</v>
      </c>
      <c r="M882" s="9">
        <f t="shared" si="66"/>
        <v>0</v>
      </c>
    </row>
    <row r="883" spans="1:13" x14ac:dyDescent="0.35">
      <c r="A883" s="4"/>
      <c r="B883" s="5">
        <f t="shared" si="68"/>
        <v>0</v>
      </c>
      <c r="C883" t="s">
        <v>492</v>
      </c>
      <c r="E883">
        <v>25</v>
      </c>
      <c r="F883" t="s">
        <v>16</v>
      </c>
      <c r="G883" s="8">
        <v>0.15</v>
      </c>
      <c r="H883" t="s">
        <v>876</v>
      </c>
      <c r="I883" s="7" t="s">
        <v>285</v>
      </c>
      <c r="J883" s="7" t="s">
        <v>14</v>
      </c>
      <c r="K883" s="7">
        <f t="shared" si="64"/>
        <v>25</v>
      </c>
      <c r="L883" s="9">
        <f t="shared" si="65"/>
        <v>0</v>
      </c>
      <c r="M883" s="9">
        <f t="shared" si="66"/>
        <v>0</v>
      </c>
    </row>
    <row r="884" spans="1:13" x14ac:dyDescent="0.35">
      <c r="A884" s="4"/>
      <c r="B884" s="5">
        <f t="shared" si="68"/>
        <v>0</v>
      </c>
      <c r="C884" t="s">
        <v>891</v>
      </c>
      <c r="E884">
        <v>25</v>
      </c>
      <c r="F884" t="s">
        <v>16</v>
      </c>
      <c r="G884" s="8">
        <v>0.15</v>
      </c>
      <c r="H884" t="s">
        <v>876</v>
      </c>
      <c r="I884" s="7" t="s">
        <v>285</v>
      </c>
      <c r="J884" s="7" t="s">
        <v>14</v>
      </c>
      <c r="K884" s="7">
        <f t="shared" si="64"/>
        <v>25</v>
      </c>
      <c r="L884" s="9">
        <f t="shared" si="65"/>
        <v>0</v>
      </c>
      <c r="M884" s="9">
        <f t="shared" si="66"/>
        <v>0</v>
      </c>
    </row>
    <row r="885" spans="1:13" x14ac:dyDescent="0.35">
      <c r="A885" s="4"/>
      <c r="B885" s="5">
        <f t="shared" si="68"/>
        <v>0</v>
      </c>
      <c r="C885" t="s">
        <v>892</v>
      </c>
      <c r="E885">
        <v>25</v>
      </c>
      <c r="F885" t="s">
        <v>16</v>
      </c>
      <c r="G885" s="8">
        <v>0.15</v>
      </c>
      <c r="H885" t="s">
        <v>876</v>
      </c>
      <c r="I885" s="7" t="s">
        <v>285</v>
      </c>
      <c r="J885" s="7" t="s">
        <v>14</v>
      </c>
      <c r="K885" s="7">
        <f t="shared" si="64"/>
        <v>25</v>
      </c>
      <c r="L885" s="9">
        <f t="shared" si="65"/>
        <v>0</v>
      </c>
      <c r="M885" s="9">
        <f t="shared" si="66"/>
        <v>0</v>
      </c>
    </row>
    <row r="886" spans="1:13" x14ac:dyDescent="0.35">
      <c r="A886" s="4"/>
      <c r="B886" s="5">
        <f t="shared" si="68"/>
        <v>0</v>
      </c>
      <c r="C886" t="s">
        <v>893</v>
      </c>
      <c r="E886">
        <v>25</v>
      </c>
      <c r="F886" t="s">
        <v>16</v>
      </c>
      <c r="G886" s="8">
        <v>0.15</v>
      </c>
      <c r="H886" t="s">
        <v>876</v>
      </c>
      <c r="I886" s="7" t="s">
        <v>285</v>
      </c>
      <c r="J886" s="7" t="s">
        <v>14</v>
      </c>
      <c r="K886" s="7">
        <f t="shared" si="64"/>
        <v>25</v>
      </c>
      <c r="L886" s="9">
        <f t="shared" si="65"/>
        <v>0</v>
      </c>
      <c r="M886" s="9">
        <f t="shared" si="66"/>
        <v>0</v>
      </c>
    </row>
    <row r="887" spans="1:13" x14ac:dyDescent="0.35">
      <c r="A887" s="4"/>
      <c r="B887" s="5">
        <f t="shared" si="68"/>
        <v>0</v>
      </c>
      <c r="C887" t="s">
        <v>894</v>
      </c>
      <c r="E887">
        <v>25</v>
      </c>
      <c r="F887" t="s">
        <v>16</v>
      </c>
      <c r="G887" s="8">
        <v>0.15</v>
      </c>
      <c r="H887" t="s">
        <v>876</v>
      </c>
      <c r="I887" s="7" t="s">
        <v>285</v>
      </c>
      <c r="J887" s="7" t="s">
        <v>14</v>
      </c>
      <c r="K887" s="7">
        <f t="shared" si="64"/>
        <v>25</v>
      </c>
      <c r="L887" s="9">
        <f t="shared" si="65"/>
        <v>0</v>
      </c>
      <c r="M887" s="9">
        <f t="shared" si="66"/>
        <v>0</v>
      </c>
    </row>
    <row r="888" spans="1:13" x14ac:dyDescent="0.35">
      <c r="A888" s="4"/>
      <c r="B888" s="5">
        <f t="shared" si="68"/>
        <v>0</v>
      </c>
      <c r="C888" t="s">
        <v>895</v>
      </c>
      <c r="E888">
        <v>25</v>
      </c>
      <c r="F888" t="s">
        <v>16</v>
      </c>
      <c r="G888" s="8">
        <v>0.15</v>
      </c>
      <c r="H888" t="s">
        <v>876</v>
      </c>
      <c r="I888" s="7" t="s">
        <v>285</v>
      </c>
      <c r="J888" s="7" t="s">
        <v>14</v>
      </c>
      <c r="K888" s="7">
        <f t="shared" si="64"/>
        <v>25</v>
      </c>
      <c r="L888" s="9">
        <f t="shared" si="65"/>
        <v>0</v>
      </c>
      <c r="M888" s="9">
        <f t="shared" si="66"/>
        <v>0</v>
      </c>
    </row>
    <row r="889" spans="1:13" x14ac:dyDescent="0.35">
      <c r="A889" s="4"/>
      <c r="B889" s="5">
        <f t="shared" si="68"/>
        <v>0</v>
      </c>
      <c r="C889" t="s">
        <v>896</v>
      </c>
      <c r="E889">
        <v>25</v>
      </c>
      <c r="F889" t="s">
        <v>16</v>
      </c>
      <c r="G889" s="8">
        <v>0.15</v>
      </c>
      <c r="H889" t="s">
        <v>876</v>
      </c>
      <c r="I889" s="7" t="s">
        <v>285</v>
      </c>
      <c r="J889" s="7" t="s">
        <v>14</v>
      </c>
      <c r="K889" s="7">
        <f t="shared" si="64"/>
        <v>25</v>
      </c>
      <c r="L889" s="9">
        <f t="shared" si="65"/>
        <v>0</v>
      </c>
      <c r="M889" s="9">
        <f t="shared" si="66"/>
        <v>0</v>
      </c>
    </row>
    <row r="890" spans="1:13" x14ac:dyDescent="0.35">
      <c r="A890" s="4"/>
      <c r="B890" s="5">
        <f t="shared" si="68"/>
        <v>0</v>
      </c>
      <c r="C890" t="s">
        <v>897</v>
      </c>
      <c r="E890">
        <v>25</v>
      </c>
      <c r="F890" t="s">
        <v>16</v>
      </c>
      <c r="G890" s="8">
        <v>0.15</v>
      </c>
      <c r="H890" t="s">
        <v>876</v>
      </c>
      <c r="I890" s="7" t="s">
        <v>285</v>
      </c>
      <c r="J890" s="7" t="s">
        <v>14</v>
      </c>
      <c r="K890" s="7">
        <f t="shared" si="64"/>
        <v>25</v>
      </c>
      <c r="L890" s="9">
        <f t="shared" si="65"/>
        <v>0</v>
      </c>
      <c r="M890" s="9">
        <f t="shared" si="66"/>
        <v>0</v>
      </c>
    </row>
    <row r="891" spans="1:13" x14ac:dyDescent="0.35">
      <c r="A891" s="4"/>
      <c r="B891" s="5">
        <f t="shared" si="68"/>
        <v>0</v>
      </c>
      <c r="C891" t="s">
        <v>501</v>
      </c>
      <c r="E891">
        <v>25</v>
      </c>
      <c r="F891" t="s">
        <v>16</v>
      </c>
      <c r="G891" s="8">
        <v>0.15</v>
      </c>
      <c r="H891" t="s">
        <v>876</v>
      </c>
      <c r="I891" s="7" t="s">
        <v>285</v>
      </c>
      <c r="J891" s="7" t="s">
        <v>14</v>
      </c>
      <c r="K891" s="7">
        <f t="shared" si="64"/>
        <v>25</v>
      </c>
      <c r="L891" s="9">
        <f t="shared" si="65"/>
        <v>0</v>
      </c>
      <c r="M891" s="9">
        <f t="shared" si="66"/>
        <v>0</v>
      </c>
    </row>
    <row r="892" spans="1:13" x14ac:dyDescent="0.35">
      <c r="A892" s="4"/>
      <c r="B892" s="5">
        <f t="shared" si="68"/>
        <v>0</v>
      </c>
      <c r="C892" t="s">
        <v>898</v>
      </c>
      <c r="E892">
        <v>25</v>
      </c>
      <c r="F892" t="s">
        <v>16</v>
      </c>
      <c r="G892" s="8">
        <v>0.15</v>
      </c>
      <c r="H892" t="s">
        <v>876</v>
      </c>
      <c r="I892" s="7" t="s">
        <v>285</v>
      </c>
      <c r="J892" s="7" t="s">
        <v>14</v>
      </c>
      <c r="K892" s="7">
        <f t="shared" si="64"/>
        <v>25</v>
      </c>
      <c r="L892" s="9">
        <f t="shared" si="65"/>
        <v>0</v>
      </c>
      <c r="M892" s="9">
        <f t="shared" si="66"/>
        <v>0</v>
      </c>
    </row>
    <row r="893" spans="1:13" x14ac:dyDescent="0.35">
      <c r="A893" s="4"/>
      <c r="B893" s="5">
        <f t="shared" si="68"/>
        <v>0</v>
      </c>
      <c r="C893" t="s">
        <v>899</v>
      </c>
      <c r="E893">
        <v>25</v>
      </c>
      <c r="F893" t="s">
        <v>16</v>
      </c>
      <c r="G893" s="8">
        <v>0.15</v>
      </c>
      <c r="H893" t="s">
        <v>876</v>
      </c>
      <c r="I893" s="7" t="s">
        <v>285</v>
      </c>
      <c r="J893" s="7" t="s">
        <v>14</v>
      </c>
      <c r="K893" s="7">
        <f t="shared" si="64"/>
        <v>25</v>
      </c>
      <c r="L893" s="9">
        <f t="shared" si="65"/>
        <v>0</v>
      </c>
      <c r="M893" s="9">
        <f t="shared" si="66"/>
        <v>0</v>
      </c>
    </row>
    <row r="894" spans="1:13" x14ac:dyDescent="0.35">
      <c r="A894" s="4"/>
      <c r="B894" s="5">
        <f t="shared" si="68"/>
        <v>0</v>
      </c>
      <c r="C894" t="s">
        <v>900</v>
      </c>
      <c r="E894">
        <v>25</v>
      </c>
      <c r="F894" t="s">
        <v>16</v>
      </c>
      <c r="G894" s="8">
        <v>0.15</v>
      </c>
      <c r="H894" t="s">
        <v>876</v>
      </c>
      <c r="I894" s="7" t="s">
        <v>285</v>
      </c>
      <c r="J894" s="7" t="s">
        <v>14</v>
      </c>
      <c r="K894" s="7">
        <f t="shared" si="64"/>
        <v>25</v>
      </c>
      <c r="L894" s="9">
        <f t="shared" si="65"/>
        <v>0</v>
      </c>
      <c r="M894" s="9">
        <f t="shared" si="66"/>
        <v>0</v>
      </c>
    </row>
    <row r="895" spans="1:13" x14ac:dyDescent="0.35">
      <c r="A895" s="4"/>
      <c r="B895" s="5">
        <f t="shared" si="68"/>
        <v>0</v>
      </c>
      <c r="C895" t="s">
        <v>504</v>
      </c>
      <c r="E895">
        <v>25</v>
      </c>
      <c r="F895" t="s">
        <v>16</v>
      </c>
      <c r="G895" s="8">
        <v>0.15</v>
      </c>
      <c r="H895" t="s">
        <v>876</v>
      </c>
      <c r="I895" s="7" t="s">
        <v>285</v>
      </c>
      <c r="J895" s="7" t="s">
        <v>14</v>
      </c>
      <c r="K895" s="7">
        <f t="shared" si="64"/>
        <v>25</v>
      </c>
      <c r="L895" s="9">
        <f t="shared" si="65"/>
        <v>0</v>
      </c>
      <c r="M895" s="9">
        <f t="shared" si="66"/>
        <v>0</v>
      </c>
    </row>
    <row r="896" spans="1:13" x14ac:dyDescent="0.35">
      <c r="A896" s="4"/>
      <c r="B896" s="5">
        <f t="shared" si="68"/>
        <v>0</v>
      </c>
      <c r="C896" t="s">
        <v>507</v>
      </c>
      <c r="E896">
        <v>25</v>
      </c>
      <c r="F896" t="s">
        <v>16</v>
      </c>
      <c r="G896" s="8">
        <v>0.15</v>
      </c>
      <c r="H896" t="s">
        <v>876</v>
      </c>
      <c r="I896" s="7" t="s">
        <v>285</v>
      </c>
      <c r="J896" s="7" t="s">
        <v>14</v>
      </c>
      <c r="K896" s="7">
        <f t="shared" si="64"/>
        <v>25</v>
      </c>
      <c r="L896" s="9">
        <f t="shared" si="65"/>
        <v>0</v>
      </c>
      <c r="M896" s="9">
        <f t="shared" si="66"/>
        <v>0</v>
      </c>
    </row>
    <row r="897" spans="1:13" x14ac:dyDescent="0.35">
      <c r="A897" s="4"/>
      <c r="B897" s="5">
        <f t="shared" si="68"/>
        <v>0</v>
      </c>
      <c r="C897" t="s">
        <v>901</v>
      </c>
      <c r="E897">
        <v>25</v>
      </c>
      <c r="F897" t="s">
        <v>16</v>
      </c>
      <c r="G897" s="8">
        <v>0.15</v>
      </c>
      <c r="H897" t="s">
        <v>876</v>
      </c>
      <c r="I897" s="7" t="s">
        <v>285</v>
      </c>
      <c r="J897" s="7" t="s">
        <v>14</v>
      </c>
      <c r="K897" s="7">
        <f t="shared" si="64"/>
        <v>25</v>
      </c>
      <c r="L897" s="9">
        <f t="shared" si="65"/>
        <v>0</v>
      </c>
      <c r="M897" s="9">
        <f t="shared" si="66"/>
        <v>0</v>
      </c>
    </row>
    <row r="898" spans="1:13" x14ac:dyDescent="0.35">
      <c r="A898" s="4"/>
      <c r="B898" s="5">
        <f t="shared" si="68"/>
        <v>0</v>
      </c>
      <c r="C898" t="s">
        <v>902</v>
      </c>
      <c r="E898">
        <v>25</v>
      </c>
      <c r="F898" t="s">
        <v>16</v>
      </c>
      <c r="G898" s="8">
        <v>0.15</v>
      </c>
      <c r="H898" t="s">
        <v>876</v>
      </c>
      <c r="I898" s="7" t="s">
        <v>285</v>
      </c>
      <c r="J898" s="7" t="s">
        <v>14</v>
      </c>
      <c r="K898" s="7">
        <f t="shared" ref="K898:K961" si="69">IF(F898="gp",E898,IF(F898="sp",E898*0.1,IF(F898="cp",E898*0.01,0)))</f>
        <v>25</v>
      </c>
      <c r="L898" s="9">
        <f t="shared" ref="L898:L961" si="70">B898*K898</f>
        <v>0</v>
      </c>
      <c r="M898" s="9">
        <f t="shared" ref="M898:M961" si="71">B898*G898</f>
        <v>0</v>
      </c>
    </row>
    <row r="899" spans="1:13" x14ac:dyDescent="0.35">
      <c r="A899" s="4"/>
      <c r="B899" s="5">
        <f t="shared" si="68"/>
        <v>0</v>
      </c>
      <c r="C899" t="s">
        <v>508</v>
      </c>
      <c r="E899">
        <v>25</v>
      </c>
      <c r="F899" t="s">
        <v>16</v>
      </c>
      <c r="G899" s="8">
        <v>0.15</v>
      </c>
      <c r="H899" t="s">
        <v>876</v>
      </c>
      <c r="I899" s="7" t="s">
        <v>285</v>
      </c>
      <c r="J899" s="7" t="s">
        <v>14</v>
      </c>
      <c r="K899" s="7">
        <f t="shared" si="69"/>
        <v>25</v>
      </c>
      <c r="L899" s="9">
        <f t="shared" si="70"/>
        <v>0</v>
      </c>
      <c r="M899" s="9">
        <f t="shared" si="71"/>
        <v>0</v>
      </c>
    </row>
    <row r="900" spans="1:13" x14ac:dyDescent="0.35">
      <c r="A900" s="4"/>
      <c r="B900" s="5">
        <f t="shared" si="68"/>
        <v>0</v>
      </c>
      <c r="C900" t="s">
        <v>511</v>
      </c>
      <c r="E900">
        <v>25</v>
      </c>
      <c r="F900" t="s">
        <v>16</v>
      </c>
      <c r="G900" s="8">
        <v>0.15</v>
      </c>
      <c r="H900" t="s">
        <v>876</v>
      </c>
      <c r="I900" s="7" t="s">
        <v>285</v>
      </c>
      <c r="J900" s="7" t="s">
        <v>14</v>
      </c>
      <c r="K900" s="7">
        <f t="shared" si="69"/>
        <v>25</v>
      </c>
      <c r="L900" s="9">
        <f t="shared" si="70"/>
        <v>0</v>
      </c>
      <c r="M900" s="9">
        <f t="shared" si="71"/>
        <v>0</v>
      </c>
    </row>
    <row r="901" spans="1:13" x14ac:dyDescent="0.35">
      <c r="A901" s="4"/>
      <c r="B901" s="5">
        <f t="shared" si="68"/>
        <v>0</v>
      </c>
      <c r="C901" t="s">
        <v>903</v>
      </c>
      <c r="E901">
        <v>25</v>
      </c>
      <c r="F901" t="s">
        <v>16</v>
      </c>
      <c r="G901" s="8">
        <v>0.15</v>
      </c>
      <c r="H901" t="s">
        <v>876</v>
      </c>
      <c r="I901" s="7" t="s">
        <v>285</v>
      </c>
      <c r="J901" s="7" t="s">
        <v>14</v>
      </c>
      <c r="K901" s="7">
        <f t="shared" si="69"/>
        <v>25</v>
      </c>
      <c r="L901" s="9">
        <f t="shared" si="70"/>
        <v>0</v>
      </c>
      <c r="M901" s="9">
        <f t="shared" si="71"/>
        <v>0</v>
      </c>
    </row>
    <row r="902" spans="1:13" x14ac:dyDescent="0.35">
      <c r="A902" s="4"/>
      <c r="B902" s="5">
        <f t="shared" si="68"/>
        <v>0</v>
      </c>
      <c r="C902" t="s">
        <v>904</v>
      </c>
      <c r="E902">
        <v>25</v>
      </c>
      <c r="F902" t="s">
        <v>16</v>
      </c>
      <c r="G902" s="8">
        <v>0.15</v>
      </c>
      <c r="H902" t="s">
        <v>876</v>
      </c>
      <c r="I902" s="7" t="s">
        <v>285</v>
      </c>
      <c r="J902" s="7" t="s">
        <v>14</v>
      </c>
      <c r="K902" s="7">
        <f t="shared" si="69"/>
        <v>25</v>
      </c>
      <c r="L902" s="9">
        <f t="shared" si="70"/>
        <v>0</v>
      </c>
      <c r="M902" s="9">
        <f t="shared" si="71"/>
        <v>0</v>
      </c>
    </row>
    <row r="903" spans="1:13" x14ac:dyDescent="0.35">
      <c r="A903" s="4"/>
      <c r="B903" s="5">
        <f t="shared" si="68"/>
        <v>0</v>
      </c>
      <c r="C903" t="s">
        <v>905</v>
      </c>
      <c r="E903">
        <v>25</v>
      </c>
      <c r="F903" t="s">
        <v>16</v>
      </c>
      <c r="G903" s="8">
        <v>0.15</v>
      </c>
      <c r="H903" t="s">
        <v>876</v>
      </c>
      <c r="I903" s="7" t="s">
        <v>285</v>
      </c>
      <c r="J903" s="7" t="s">
        <v>14</v>
      </c>
      <c r="K903" s="7">
        <f t="shared" si="69"/>
        <v>25</v>
      </c>
      <c r="L903" s="9">
        <f t="shared" si="70"/>
        <v>0</v>
      </c>
      <c r="M903" s="9">
        <f t="shared" si="71"/>
        <v>0</v>
      </c>
    </row>
    <row r="904" spans="1:13" x14ac:dyDescent="0.35">
      <c r="A904" s="4"/>
      <c r="B904" s="5">
        <f t="shared" si="68"/>
        <v>0</v>
      </c>
      <c r="C904" t="s">
        <v>620</v>
      </c>
      <c r="E904">
        <v>25</v>
      </c>
      <c r="F904" t="s">
        <v>16</v>
      </c>
      <c r="G904" s="8">
        <v>0.15</v>
      </c>
      <c r="H904" t="s">
        <v>876</v>
      </c>
      <c r="I904" s="7" t="s">
        <v>285</v>
      </c>
      <c r="J904" s="7" t="s">
        <v>14</v>
      </c>
      <c r="K904" s="7">
        <f t="shared" si="69"/>
        <v>25</v>
      </c>
      <c r="L904" s="9">
        <f t="shared" si="70"/>
        <v>0</v>
      </c>
      <c r="M904" s="9">
        <f t="shared" si="71"/>
        <v>0</v>
      </c>
    </row>
    <row r="905" spans="1:13" x14ac:dyDescent="0.35">
      <c r="A905" s="4"/>
      <c r="B905" s="5">
        <f t="shared" si="68"/>
        <v>0</v>
      </c>
      <c r="C905" t="s">
        <v>516</v>
      </c>
      <c r="E905">
        <v>25</v>
      </c>
      <c r="F905" t="s">
        <v>16</v>
      </c>
      <c r="G905" s="8">
        <v>0.15</v>
      </c>
      <c r="H905" t="s">
        <v>876</v>
      </c>
      <c r="I905" s="7" t="s">
        <v>285</v>
      </c>
      <c r="J905" s="7" t="s">
        <v>14</v>
      </c>
      <c r="K905" s="7">
        <f t="shared" si="69"/>
        <v>25</v>
      </c>
      <c r="L905" s="9">
        <f t="shared" si="70"/>
        <v>0</v>
      </c>
      <c r="M905" s="9">
        <f t="shared" si="71"/>
        <v>0</v>
      </c>
    </row>
    <row r="906" spans="1:13" x14ac:dyDescent="0.35">
      <c r="A906" s="4"/>
      <c r="B906" s="5">
        <f t="shared" si="68"/>
        <v>0</v>
      </c>
      <c r="C906" t="s">
        <v>906</v>
      </c>
      <c r="E906">
        <v>25</v>
      </c>
      <c r="F906" t="s">
        <v>16</v>
      </c>
      <c r="G906" s="8">
        <v>0.15</v>
      </c>
      <c r="H906" t="s">
        <v>876</v>
      </c>
      <c r="I906" s="7" t="s">
        <v>285</v>
      </c>
      <c r="J906" s="7" t="s">
        <v>14</v>
      </c>
      <c r="K906" s="7">
        <f t="shared" si="69"/>
        <v>25</v>
      </c>
      <c r="L906" s="9">
        <f t="shared" si="70"/>
        <v>0</v>
      </c>
      <c r="M906" s="9">
        <f t="shared" si="71"/>
        <v>0</v>
      </c>
    </row>
    <row r="907" spans="1:13" x14ac:dyDescent="0.35">
      <c r="A907" s="4"/>
      <c r="B907" s="5" t="e">
        <f>IF(#REF!=2,0,IF(SUM(B908:B959)&gt;0,1,0))</f>
        <v>#REF!</v>
      </c>
      <c r="C907" t="str">
        <f>" -------"&amp;H907&amp;"-----"</f>
        <v xml:space="preserve"> -------2nd-Level Divine Scrolls-----</v>
      </c>
      <c r="D907" s="6"/>
      <c r="E907" s="7"/>
      <c r="F907" s="7"/>
      <c r="G907" s="8"/>
      <c r="H907" s="7" t="str">
        <f>H908</f>
        <v>2nd-Level Divine Scrolls</v>
      </c>
      <c r="I907" s="7" t="s">
        <v>285</v>
      </c>
      <c r="J907" s="7" t="s">
        <v>14</v>
      </c>
      <c r="K907" s="7">
        <f t="shared" si="69"/>
        <v>0</v>
      </c>
      <c r="L907" s="9" t="e">
        <f t="shared" si="70"/>
        <v>#REF!</v>
      </c>
      <c r="M907" s="9" t="e">
        <f t="shared" si="71"/>
        <v>#REF!</v>
      </c>
    </row>
    <row r="908" spans="1:13" x14ac:dyDescent="0.35">
      <c r="A908" s="4"/>
      <c r="B908" s="5">
        <f t="shared" ref="B908:B959" si="72">A908+MAX(N908:Z908)</f>
        <v>0</v>
      </c>
      <c r="C908" t="s">
        <v>522</v>
      </c>
      <c r="E908">
        <v>150</v>
      </c>
      <c r="F908" t="s">
        <v>16</v>
      </c>
      <c r="G908" s="8">
        <v>0.15</v>
      </c>
      <c r="H908" t="s">
        <v>907</v>
      </c>
      <c r="I908" s="7" t="s">
        <v>285</v>
      </c>
      <c r="J908" s="7" t="s">
        <v>14</v>
      </c>
      <c r="K908" s="7">
        <f t="shared" si="69"/>
        <v>150</v>
      </c>
      <c r="L908" s="9">
        <f t="shared" si="70"/>
        <v>0</v>
      </c>
      <c r="M908" s="9">
        <f t="shared" si="71"/>
        <v>0</v>
      </c>
    </row>
    <row r="909" spans="1:13" x14ac:dyDescent="0.35">
      <c r="A909" s="4"/>
      <c r="B909" s="5">
        <f t="shared" si="72"/>
        <v>0</v>
      </c>
      <c r="C909" t="s">
        <v>524</v>
      </c>
      <c r="E909">
        <v>150</v>
      </c>
      <c r="F909" t="s">
        <v>16</v>
      </c>
      <c r="G909" s="8">
        <v>0.15</v>
      </c>
      <c r="H909" t="s">
        <v>907</v>
      </c>
      <c r="I909" s="7" t="s">
        <v>285</v>
      </c>
      <c r="J909" s="7" t="s">
        <v>14</v>
      </c>
      <c r="K909" s="7">
        <f t="shared" si="69"/>
        <v>150</v>
      </c>
      <c r="L909" s="9">
        <f t="shared" si="70"/>
        <v>0</v>
      </c>
      <c r="M909" s="9">
        <f t="shared" si="71"/>
        <v>0</v>
      </c>
    </row>
    <row r="910" spans="1:13" x14ac:dyDescent="0.35">
      <c r="A910" s="4"/>
      <c r="B910" s="5">
        <f t="shared" si="72"/>
        <v>0</v>
      </c>
      <c r="C910" t="s">
        <v>908</v>
      </c>
      <c r="E910">
        <v>175</v>
      </c>
      <c r="F910" t="s">
        <v>16</v>
      </c>
      <c r="G910" s="8">
        <v>0.15</v>
      </c>
      <c r="H910" t="s">
        <v>907</v>
      </c>
      <c r="I910" s="7" t="s">
        <v>285</v>
      </c>
      <c r="J910" s="7" t="s">
        <v>14</v>
      </c>
      <c r="K910" s="7">
        <f t="shared" si="69"/>
        <v>175</v>
      </c>
      <c r="L910" s="9">
        <f t="shared" si="70"/>
        <v>0</v>
      </c>
      <c r="M910" s="9">
        <f t="shared" si="71"/>
        <v>0</v>
      </c>
    </row>
    <row r="911" spans="1:13" x14ac:dyDescent="0.35">
      <c r="A911" s="4"/>
      <c r="B911" s="5">
        <f t="shared" si="72"/>
        <v>0</v>
      </c>
      <c r="C911" t="s">
        <v>909</v>
      </c>
      <c r="E911">
        <v>150</v>
      </c>
      <c r="F911" t="s">
        <v>16</v>
      </c>
      <c r="G911" s="8">
        <v>0.15</v>
      </c>
      <c r="H911" t="s">
        <v>907</v>
      </c>
      <c r="I911" s="7" t="s">
        <v>285</v>
      </c>
      <c r="J911" s="7" t="s">
        <v>14</v>
      </c>
      <c r="K911" s="7">
        <f t="shared" si="69"/>
        <v>150</v>
      </c>
      <c r="L911" s="9">
        <f t="shared" si="70"/>
        <v>0</v>
      </c>
      <c r="M911" s="9">
        <f t="shared" si="71"/>
        <v>0</v>
      </c>
    </row>
    <row r="912" spans="1:13" x14ac:dyDescent="0.35">
      <c r="A912" s="4"/>
      <c r="B912" s="5">
        <f t="shared" si="72"/>
        <v>0</v>
      </c>
      <c r="C912" t="s">
        <v>526</v>
      </c>
      <c r="E912">
        <v>150</v>
      </c>
      <c r="F912" t="s">
        <v>16</v>
      </c>
      <c r="G912" s="8">
        <v>0.15</v>
      </c>
      <c r="H912" t="s">
        <v>907</v>
      </c>
      <c r="I912" s="7" t="s">
        <v>285</v>
      </c>
      <c r="J912" s="7" t="s">
        <v>14</v>
      </c>
      <c r="K912" s="7">
        <f t="shared" si="69"/>
        <v>150</v>
      </c>
      <c r="L912" s="9">
        <f t="shared" si="70"/>
        <v>0</v>
      </c>
      <c r="M912" s="9">
        <f t="shared" si="71"/>
        <v>0</v>
      </c>
    </row>
    <row r="913" spans="1:13" x14ac:dyDescent="0.35">
      <c r="A913" s="4"/>
      <c r="B913" s="5">
        <f t="shared" si="72"/>
        <v>0</v>
      </c>
      <c r="C913" t="s">
        <v>529</v>
      </c>
      <c r="E913">
        <v>150</v>
      </c>
      <c r="F913" t="s">
        <v>16</v>
      </c>
      <c r="G913" s="8">
        <v>0.15</v>
      </c>
      <c r="H913" t="s">
        <v>907</v>
      </c>
      <c r="I913" s="7" t="s">
        <v>285</v>
      </c>
      <c r="J913" s="7" t="s">
        <v>14</v>
      </c>
      <c r="K913" s="7">
        <f t="shared" si="69"/>
        <v>150</v>
      </c>
      <c r="L913" s="9">
        <f t="shared" si="70"/>
        <v>0</v>
      </c>
      <c r="M913" s="9">
        <f t="shared" si="71"/>
        <v>0</v>
      </c>
    </row>
    <row r="914" spans="1:13" x14ac:dyDescent="0.35">
      <c r="A914" s="4"/>
      <c r="B914" s="5">
        <f t="shared" si="72"/>
        <v>0</v>
      </c>
      <c r="C914" t="s">
        <v>530</v>
      </c>
      <c r="E914">
        <v>150</v>
      </c>
      <c r="F914" t="s">
        <v>16</v>
      </c>
      <c r="G914" s="8">
        <v>0.15</v>
      </c>
      <c r="H914" t="s">
        <v>907</v>
      </c>
      <c r="I914" s="7" t="s">
        <v>285</v>
      </c>
      <c r="J914" s="7" t="s">
        <v>14</v>
      </c>
      <c r="K914" s="7">
        <f t="shared" si="69"/>
        <v>150</v>
      </c>
      <c r="L914" s="9">
        <f t="shared" si="70"/>
        <v>0</v>
      </c>
      <c r="M914" s="9">
        <f t="shared" si="71"/>
        <v>0</v>
      </c>
    </row>
    <row r="915" spans="1:13" x14ac:dyDescent="0.35">
      <c r="A915" s="4"/>
      <c r="B915" s="5">
        <f t="shared" si="72"/>
        <v>0</v>
      </c>
      <c r="C915" t="s">
        <v>531</v>
      </c>
      <c r="E915">
        <v>150</v>
      </c>
      <c r="F915" t="s">
        <v>16</v>
      </c>
      <c r="G915" s="8">
        <v>0.15</v>
      </c>
      <c r="H915" t="s">
        <v>907</v>
      </c>
      <c r="I915" s="7" t="s">
        <v>285</v>
      </c>
      <c r="J915" s="7" t="s">
        <v>14</v>
      </c>
      <c r="K915" s="7">
        <f t="shared" si="69"/>
        <v>150</v>
      </c>
      <c r="L915" s="9">
        <f t="shared" si="70"/>
        <v>0</v>
      </c>
      <c r="M915" s="9">
        <f t="shared" si="71"/>
        <v>0</v>
      </c>
    </row>
    <row r="916" spans="1:13" x14ac:dyDescent="0.35">
      <c r="A916" s="4"/>
      <c r="B916" s="5">
        <f t="shared" si="72"/>
        <v>0</v>
      </c>
      <c r="C916" t="s">
        <v>910</v>
      </c>
      <c r="E916">
        <v>150</v>
      </c>
      <c r="F916" t="s">
        <v>16</v>
      </c>
      <c r="G916" s="8">
        <v>0.15</v>
      </c>
      <c r="H916" t="s">
        <v>907</v>
      </c>
      <c r="I916" s="7" t="s">
        <v>285</v>
      </c>
      <c r="J916" s="7" t="s">
        <v>14</v>
      </c>
      <c r="K916" s="7">
        <f t="shared" si="69"/>
        <v>150</v>
      </c>
      <c r="L916" s="9">
        <f t="shared" si="70"/>
        <v>0</v>
      </c>
      <c r="M916" s="9">
        <f t="shared" si="71"/>
        <v>0</v>
      </c>
    </row>
    <row r="917" spans="1:13" x14ac:dyDescent="0.35">
      <c r="A917" s="4"/>
      <c r="B917" s="5">
        <f t="shared" si="72"/>
        <v>0</v>
      </c>
      <c r="C917" t="s">
        <v>911</v>
      </c>
      <c r="E917">
        <v>200</v>
      </c>
      <c r="F917" t="s">
        <v>16</v>
      </c>
      <c r="G917" s="8">
        <v>0.15</v>
      </c>
      <c r="H917" t="s">
        <v>907</v>
      </c>
      <c r="I917" s="7" t="s">
        <v>285</v>
      </c>
      <c r="J917" s="7" t="s">
        <v>14</v>
      </c>
      <c r="K917" s="7">
        <f t="shared" si="69"/>
        <v>200</v>
      </c>
      <c r="L917" s="9">
        <f t="shared" si="70"/>
        <v>0</v>
      </c>
      <c r="M917" s="9">
        <f t="shared" si="71"/>
        <v>0</v>
      </c>
    </row>
    <row r="918" spans="1:13" x14ac:dyDescent="0.35">
      <c r="A918" s="4"/>
      <c r="B918" s="5">
        <f t="shared" si="72"/>
        <v>0</v>
      </c>
      <c r="C918" t="s">
        <v>534</v>
      </c>
      <c r="E918">
        <v>150</v>
      </c>
      <c r="F918" t="s">
        <v>16</v>
      </c>
      <c r="G918" s="8">
        <v>0.15</v>
      </c>
      <c r="H918" t="s">
        <v>907</v>
      </c>
      <c r="I918" s="7" t="s">
        <v>285</v>
      </c>
      <c r="J918" s="7" t="s">
        <v>14</v>
      </c>
      <c r="K918" s="7">
        <f t="shared" si="69"/>
        <v>150</v>
      </c>
      <c r="L918" s="9">
        <f t="shared" si="70"/>
        <v>0</v>
      </c>
      <c r="M918" s="9">
        <f t="shared" si="71"/>
        <v>0</v>
      </c>
    </row>
    <row r="919" spans="1:13" x14ac:dyDescent="0.35">
      <c r="A919" s="4"/>
      <c r="B919" s="5">
        <f t="shared" si="72"/>
        <v>0</v>
      </c>
      <c r="C919" t="s">
        <v>535</v>
      </c>
      <c r="E919">
        <v>150</v>
      </c>
      <c r="F919" t="s">
        <v>16</v>
      </c>
      <c r="G919" s="8">
        <v>0.15</v>
      </c>
      <c r="H919" t="s">
        <v>907</v>
      </c>
      <c r="I919" s="7" t="s">
        <v>285</v>
      </c>
      <c r="J919" s="7" t="s">
        <v>14</v>
      </c>
      <c r="K919" s="7">
        <f t="shared" si="69"/>
        <v>150</v>
      </c>
      <c r="L919" s="9">
        <f t="shared" si="70"/>
        <v>0</v>
      </c>
      <c r="M919" s="9">
        <f t="shared" si="71"/>
        <v>0</v>
      </c>
    </row>
    <row r="920" spans="1:13" x14ac:dyDescent="0.35">
      <c r="A920" s="4"/>
      <c r="B920" s="5">
        <f t="shared" si="72"/>
        <v>0</v>
      </c>
      <c r="C920" t="s">
        <v>912</v>
      </c>
      <c r="E920">
        <v>150</v>
      </c>
      <c r="F920" t="s">
        <v>16</v>
      </c>
      <c r="G920" s="8">
        <v>0.15</v>
      </c>
      <c r="H920" t="s">
        <v>907</v>
      </c>
      <c r="I920" s="7" t="s">
        <v>285</v>
      </c>
      <c r="J920" s="7" t="s">
        <v>14</v>
      </c>
      <c r="K920" s="7">
        <f t="shared" si="69"/>
        <v>150</v>
      </c>
      <c r="L920" s="9">
        <f t="shared" si="70"/>
        <v>0</v>
      </c>
      <c r="M920" s="9">
        <f t="shared" si="71"/>
        <v>0</v>
      </c>
    </row>
    <row r="921" spans="1:13" x14ac:dyDescent="0.35">
      <c r="A921" s="4"/>
      <c r="B921" s="5">
        <f t="shared" si="72"/>
        <v>0</v>
      </c>
      <c r="C921" t="s">
        <v>538</v>
      </c>
      <c r="E921">
        <v>150</v>
      </c>
      <c r="F921" t="s">
        <v>16</v>
      </c>
      <c r="G921" s="8">
        <v>0.15</v>
      </c>
      <c r="H921" t="s">
        <v>907</v>
      </c>
      <c r="I921" s="7" t="s">
        <v>285</v>
      </c>
      <c r="J921" s="7" t="s">
        <v>14</v>
      </c>
      <c r="K921" s="7">
        <f t="shared" si="69"/>
        <v>150</v>
      </c>
      <c r="L921" s="9">
        <f t="shared" si="70"/>
        <v>0</v>
      </c>
      <c r="M921" s="9">
        <f t="shared" si="71"/>
        <v>0</v>
      </c>
    </row>
    <row r="922" spans="1:13" x14ac:dyDescent="0.35">
      <c r="A922" s="4"/>
      <c r="B922" s="5">
        <f t="shared" si="72"/>
        <v>0</v>
      </c>
      <c r="C922" t="s">
        <v>913</v>
      </c>
      <c r="E922">
        <v>200</v>
      </c>
      <c r="F922" t="s">
        <v>16</v>
      </c>
      <c r="G922" s="8">
        <v>0.15</v>
      </c>
      <c r="H922" t="s">
        <v>907</v>
      </c>
      <c r="I922" s="7" t="s">
        <v>285</v>
      </c>
      <c r="J922" s="7" t="s">
        <v>14</v>
      </c>
      <c r="K922" s="7">
        <f t="shared" si="69"/>
        <v>200</v>
      </c>
      <c r="L922" s="9">
        <f t="shared" si="70"/>
        <v>0</v>
      </c>
      <c r="M922" s="9">
        <f t="shared" si="71"/>
        <v>0</v>
      </c>
    </row>
    <row r="923" spans="1:13" x14ac:dyDescent="0.35">
      <c r="A923" s="4"/>
      <c r="B923" s="5">
        <f t="shared" si="72"/>
        <v>0</v>
      </c>
      <c r="C923" t="s">
        <v>540</v>
      </c>
      <c r="E923">
        <v>150</v>
      </c>
      <c r="F923" t="s">
        <v>16</v>
      </c>
      <c r="G923" s="8">
        <v>0.15</v>
      </c>
      <c r="H923" t="s">
        <v>907</v>
      </c>
      <c r="I923" s="7" t="s">
        <v>285</v>
      </c>
      <c r="J923" s="7" t="s">
        <v>14</v>
      </c>
      <c r="K923" s="7">
        <f t="shared" si="69"/>
        <v>150</v>
      </c>
      <c r="L923" s="9">
        <f t="shared" si="70"/>
        <v>0</v>
      </c>
      <c r="M923" s="9">
        <f t="shared" si="71"/>
        <v>0</v>
      </c>
    </row>
    <row r="924" spans="1:13" x14ac:dyDescent="0.35">
      <c r="A924" s="4"/>
      <c r="B924" s="5">
        <f t="shared" si="72"/>
        <v>0</v>
      </c>
      <c r="C924" t="s">
        <v>541</v>
      </c>
      <c r="E924">
        <v>150</v>
      </c>
      <c r="F924" t="s">
        <v>16</v>
      </c>
      <c r="G924" s="8">
        <v>0.15</v>
      </c>
      <c r="H924" t="s">
        <v>907</v>
      </c>
      <c r="I924" s="7" t="s">
        <v>285</v>
      </c>
      <c r="J924" s="7" t="s">
        <v>14</v>
      </c>
      <c r="K924" s="7">
        <f t="shared" si="69"/>
        <v>150</v>
      </c>
      <c r="L924" s="9">
        <f t="shared" si="70"/>
        <v>0</v>
      </c>
      <c r="M924" s="9">
        <f t="shared" si="71"/>
        <v>0</v>
      </c>
    </row>
    <row r="925" spans="1:13" x14ac:dyDescent="0.35">
      <c r="A925" s="4"/>
      <c r="B925" s="5">
        <f t="shared" si="72"/>
        <v>0</v>
      </c>
      <c r="C925" t="s">
        <v>914</v>
      </c>
      <c r="E925">
        <v>150</v>
      </c>
      <c r="F925" t="s">
        <v>16</v>
      </c>
      <c r="G925" s="8">
        <v>0.15</v>
      </c>
      <c r="H925" t="s">
        <v>907</v>
      </c>
      <c r="I925" s="7" t="s">
        <v>285</v>
      </c>
      <c r="J925" s="7" t="s">
        <v>14</v>
      </c>
      <c r="K925" s="7">
        <f t="shared" si="69"/>
        <v>150</v>
      </c>
      <c r="L925" s="9">
        <f t="shared" si="70"/>
        <v>0</v>
      </c>
      <c r="M925" s="9">
        <f t="shared" si="71"/>
        <v>0</v>
      </c>
    </row>
    <row r="926" spans="1:13" x14ac:dyDescent="0.35">
      <c r="A926" s="4"/>
      <c r="B926" s="5">
        <f t="shared" si="72"/>
        <v>0</v>
      </c>
      <c r="C926" t="s">
        <v>645</v>
      </c>
      <c r="E926">
        <v>175</v>
      </c>
      <c r="F926" t="s">
        <v>16</v>
      </c>
      <c r="G926" s="8">
        <v>0.15</v>
      </c>
      <c r="H926" t="s">
        <v>907</v>
      </c>
      <c r="I926" s="7" t="s">
        <v>285</v>
      </c>
      <c r="J926" s="7" t="s">
        <v>14</v>
      </c>
      <c r="K926" s="7">
        <f t="shared" si="69"/>
        <v>175</v>
      </c>
      <c r="L926" s="9">
        <f t="shared" si="70"/>
        <v>0</v>
      </c>
      <c r="M926" s="9">
        <f t="shared" si="71"/>
        <v>0</v>
      </c>
    </row>
    <row r="927" spans="1:13" x14ac:dyDescent="0.35">
      <c r="A927" s="4"/>
      <c r="B927" s="5">
        <f t="shared" si="72"/>
        <v>0</v>
      </c>
      <c r="C927" t="s">
        <v>915</v>
      </c>
      <c r="E927">
        <v>150</v>
      </c>
      <c r="F927" t="s">
        <v>16</v>
      </c>
      <c r="G927" s="8">
        <v>0.15</v>
      </c>
      <c r="H927" t="s">
        <v>907</v>
      </c>
      <c r="I927" s="7" t="s">
        <v>285</v>
      </c>
      <c r="J927" s="7" t="s">
        <v>14</v>
      </c>
      <c r="K927" s="7">
        <f t="shared" si="69"/>
        <v>150</v>
      </c>
      <c r="L927" s="9">
        <f t="shared" si="70"/>
        <v>0</v>
      </c>
      <c r="M927" s="9">
        <f t="shared" si="71"/>
        <v>0</v>
      </c>
    </row>
    <row r="928" spans="1:13" x14ac:dyDescent="0.35">
      <c r="A928" s="4"/>
      <c r="B928" s="5">
        <f t="shared" si="72"/>
        <v>0</v>
      </c>
      <c r="C928" t="s">
        <v>543</v>
      </c>
      <c r="E928">
        <v>150</v>
      </c>
      <c r="F928" t="s">
        <v>16</v>
      </c>
      <c r="G928" s="8">
        <v>0.15</v>
      </c>
      <c r="H928" t="s">
        <v>907</v>
      </c>
      <c r="I928" s="7" t="s">
        <v>285</v>
      </c>
      <c r="J928" s="7" t="s">
        <v>14</v>
      </c>
      <c r="K928" s="7">
        <f t="shared" si="69"/>
        <v>150</v>
      </c>
      <c r="L928" s="9">
        <f t="shared" si="70"/>
        <v>0</v>
      </c>
      <c r="M928" s="9">
        <f t="shared" si="71"/>
        <v>0</v>
      </c>
    </row>
    <row r="929" spans="1:13" x14ac:dyDescent="0.35">
      <c r="A929" s="4"/>
      <c r="B929" s="5">
        <f t="shared" si="72"/>
        <v>0</v>
      </c>
      <c r="C929" t="s">
        <v>544</v>
      </c>
      <c r="E929">
        <v>150</v>
      </c>
      <c r="F929" t="s">
        <v>16</v>
      </c>
      <c r="G929" s="8">
        <v>0.15</v>
      </c>
      <c r="H929" t="s">
        <v>907</v>
      </c>
      <c r="I929" s="7" t="s">
        <v>285</v>
      </c>
      <c r="J929" s="7" t="s">
        <v>14</v>
      </c>
      <c r="K929" s="7">
        <f t="shared" si="69"/>
        <v>150</v>
      </c>
      <c r="L929" s="9">
        <f t="shared" si="70"/>
        <v>0</v>
      </c>
      <c r="M929" s="9">
        <f t="shared" si="71"/>
        <v>0</v>
      </c>
    </row>
    <row r="930" spans="1:13" x14ac:dyDescent="0.35">
      <c r="A930" s="4"/>
      <c r="B930" s="5">
        <f t="shared" si="72"/>
        <v>0</v>
      </c>
      <c r="C930" t="s">
        <v>594</v>
      </c>
      <c r="E930">
        <v>150</v>
      </c>
      <c r="F930" t="s">
        <v>16</v>
      </c>
      <c r="G930" s="8">
        <v>0.15</v>
      </c>
      <c r="H930" t="s">
        <v>907</v>
      </c>
      <c r="I930" s="7" t="s">
        <v>285</v>
      </c>
      <c r="J930" s="7" t="s">
        <v>14</v>
      </c>
      <c r="K930" s="7">
        <f t="shared" si="69"/>
        <v>150</v>
      </c>
      <c r="L930" s="9">
        <f t="shared" si="70"/>
        <v>0</v>
      </c>
      <c r="M930" s="9">
        <f t="shared" si="71"/>
        <v>0</v>
      </c>
    </row>
    <row r="931" spans="1:13" x14ac:dyDescent="0.35">
      <c r="A931" s="4"/>
      <c r="B931" s="5">
        <f t="shared" si="72"/>
        <v>0</v>
      </c>
      <c r="C931" t="s">
        <v>548</v>
      </c>
      <c r="E931">
        <v>150</v>
      </c>
      <c r="F931" t="s">
        <v>16</v>
      </c>
      <c r="G931" s="8">
        <v>0.15</v>
      </c>
      <c r="H931" t="s">
        <v>907</v>
      </c>
      <c r="I931" s="7" t="s">
        <v>285</v>
      </c>
      <c r="J931" s="7" t="s">
        <v>14</v>
      </c>
      <c r="K931" s="7">
        <f t="shared" si="69"/>
        <v>150</v>
      </c>
      <c r="L931" s="9">
        <f t="shared" si="70"/>
        <v>0</v>
      </c>
      <c r="M931" s="9">
        <f t="shared" si="71"/>
        <v>0</v>
      </c>
    </row>
    <row r="932" spans="1:13" x14ac:dyDescent="0.35">
      <c r="A932" s="4"/>
      <c r="B932" s="5">
        <f t="shared" si="72"/>
        <v>0</v>
      </c>
      <c r="C932" t="s">
        <v>916</v>
      </c>
      <c r="E932">
        <v>150</v>
      </c>
      <c r="F932" t="s">
        <v>16</v>
      </c>
      <c r="G932" s="8">
        <v>0.15</v>
      </c>
      <c r="H932" t="s">
        <v>907</v>
      </c>
      <c r="I932" s="7" t="s">
        <v>285</v>
      </c>
      <c r="J932" s="7" t="s">
        <v>14</v>
      </c>
      <c r="K932" s="7">
        <f t="shared" si="69"/>
        <v>150</v>
      </c>
      <c r="L932" s="9">
        <f t="shared" si="70"/>
        <v>0</v>
      </c>
      <c r="M932" s="9">
        <f t="shared" si="71"/>
        <v>0</v>
      </c>
    </row>
    <row r="933" spans="1:13" x14ac:dyDescent="0.35">
      <c r="A933" s="4"/>
      <c r="B933" s="5">
        <f t="shared" si="72"/>
        <v>0</v>
      </c>
      <c r="C933" t="s">
        <v>917</v>
      </c>
      <c r="E933">
        <v>150</v>
      </c>
      <c r="F933" t="s">
        <v>16</v>
      </c>
      <c r="G933" s="8">
        <v>0.15</v>
      </c>
      <c r="H933" t="s">
        <v>907</v>
      </c>
      <c r="I933" s="7" t="s">
        <v>285</v>
      </c>
      <c r="J933" s="7" t="s">
        <v>14</v>
      </c>
      <c r="K933" s="7">
        <f t="shared" si="69"/>
        <v>150</v>
      </c>
      <c r="L933" s="9">
        <f t="shared" si="70"/>
        <v>0</v>
      </c>
      <c r="M933" s="9">
        <f t="shared" si="71"/>
        <v>0</v>
      </c>
    </row>
    <row r="934" spans="1:13" x14ac:dyDescent="0.35">
      <c r="A934" s="4"/>
      <c r="B934" s="5">
        <f t="shared" si="72"/>
        <v>0</v>
      </c>
      <c r="C934" t="s">
        <v>600</v>
      </c>
      <c r="E934">
        <v>150</v>
      </c>
      <c r="F934" t="s">
        <v>16</v>
      </c>
      <c r="G934" s="8">
        <v>0.15</v>
      </c>
      <c r="H934" t="s">
        <v>907</v>
      </c>
      <c r="I934" s="7" t="s">
        <v>285</v>
      </c>
      <c r="J934" s="7" t="s">
        <v>14</v>
      </c>
      <c r="K934" s="7">
        <f t="shared" si="69"/>
        <v>150</v>
      </c>
      <c r="L934" s="9">
        <f t="shared" si="70"/>
        <v>0</v>
      </c>
      <c r="M934" s="9">
        <f t="shared" si="71"/>
        <v>0</v>
      </c>
    </row>
    <row r="935" spans="1:13" x14ac:dyDescent="0.35">
      <c r="A935" s="4"/>
      <c r="B935" s="5">
        <f t="shared" si="72"/>
        <v>0</v>
      </c>
      <c r="C935" t="s">
        <v>918</v>
      </c>
      <c r="E935">
        <v>150</v>
      </c>
      <c r="F935" t="s">
        <v>16</v>
      </c>
      <c r="G935" s="8">
        <v>0.15</v>
      </c>
      <c r="H935" t="s">
        <v>907</v>
      </c>
      <c r="I935" s="7" t="s">
        <v>285</v>
      </c>
      <c r="J935" s="7" t="s">
        <v>14</v>
      </c>
      <c r="K935" s="7">
        <f t="shared" si="69"/>
        <v>150</v>
      </c>
      <c r="L935" s="9">
        <f t="shared" si="70"/>
        <v>0</v>
      </c>
      <c r="M935" s="9">
        <f t="shared" si="71"/>
        <v>0</v>
      </c>
    </row>
    <row r="936" spans="1:13" x14ac:dyDescent="0.35">
      <c r="A936" s="4"/>
      <c r="B936" s="5">
        <f t="shared" si="72"/>
        <v>0</v>
      </c>
      <c r="C936" t="s">
        <v>919</v>
      </c>
      <c r="E936">
        <v>150</v>
      </c>
      <c r="F936" t="s">
        <v>16</v>
      </c>
      <c r="G936" s="8">
        <v>0.15</v>
      </c>
      <c r="H936" t="s">
        <v>907</v>
      </c>
      <c r="I936" s="7" t="s">
        <v>285</v>
      </c>
      <c r="J936" s="7" t="s">
        <v>14</v>
      </c>
      <c r="K936" s="7">
        <f t="shared" si="69"/>
        <v>150</v>
      </c>
      <c r="L936" s="9">
        <f t="shared" si="70"/>
        <v>0</v>
      </c>
      <c r="M936" s="9">
        <f t="shared" si="71"/>
        <v>0</v>
      </c>
    </row>
    <row r="937" spans="1:13" x14ac:dyDescent="0.35">
      <c r="A937" s="4"/>
      <c r="B937" s="5">
        <f t="shared" si="72"/>
        <v>0</v>
      </c>
      <c r="C937" t="s">
        <v>561</v>
      </c>
      <c r="E937">
        <v>150</v>
      </c>
      <c r="F937" t="s">
        <v>16</v>
      </c>
      <c r="G937" s="8">
        <v>0.15</v>
      </c>
      <c r="H937" t="s">
        <v>907</v>
      </c>
      <c r="I937" s="7" t="s">
        <v>285</v>
      </c>
      <c r="J937" s="7" t="s">
        <v>14</v>
      </c>
      <c r="K937" s="7">
        <f t="shared" si="69"/>
        <v>150</v>
      </c>
      <c r="L937" s="9">
        <f t="shared" si="70"/>
        <v>0</v>
      </c>
      <c r="M937" s="9">
        <f t="shared" si="71"/>
        <v>0</v>
      </c>
    </row>
    <row r="938" spans="1:13" x14ac:dyDescent="0.35">
      <c r="A938" s="4"/>
      <c r="B938" s="5">
        <f t="shared" si="72"/>
        <v>0</v>
      </c>
      <c r="C938" t="s">
        <v>920</v>
      </c>
      <c r="E938">
        <v>150</v>
      </c>
      <c r="F938" t="s">
        <v>16</v>
      </c>
      <c r="G938" s="8">
        <v>0.15</v>
      </c>
      <c r="H938" t="s">
        <v>907</v>
      </c>
      <c r="I938" s="7" t="s">
        <v>285</v>
      </c>
      <c r="J938" s="7" t="s">
        <v>14</v>
      </c>
      <c r="K938" s="7">
        <f t="shared" si="69"/>
        <v>150</v>
      </c>
      <c r="L938" s="9">
        <f t="shared" si="70"/>
        <v>0</v>
      </c>
      <c r="M938" s="9">
        <f t="shared" si="71"/>
        <v>0</v>
      </c>
    </row>
    <row r="939" spans="1:13" x14ac:dyDescent="0.35">
      <c r="A939" s="4"/>
      <c r="B939" s="5">
        <f t="shared" si="72"/>
        <v>0</v>
      </c>
      <c r="C939" t="s">
        <v>921</v>
      </c>
      <c r="E939">
        <v>150</v>
      </c>
      <c r="F939" t="s">
        <v>16</v>
      </c>
      <c r="G939" s="8">
        <v>0.15</v>
      </c>
      <c r="H939" t="s">
        <v>907</v>
      </c>
      <c r="I939" s="7" t="s">
        <v>285</v>
      </c>
      <c r="J939" s="7" t="s">
        <v>14</v>
      </c>
      <c r="K939" s="7">
        <f t="shared" si="69"/>
        <v>150</v>
      </c>
      <c r="L939" s="9">
        <f t="shared" si="70"/>
        <v>0</v>
      </c>
      <c r="M939" s="9">
        <f t="shared" si="71"/>
        <v>0</v>
      </c>
    </row>
    <row r="940" spans="1:13" x14ac:dyDescent="0.35">
      <c r="A940" s="4"/>
      <c r="B940" s="5">
        <f t="shared" si="72"/>
        <v>0</v>
      </c>
      <c r="C940" t="s">
        <v>564</v>
      </c>
      <c r="E940">
        <v>150</v>
      </c>
      <c r="F940" t="s">
        <v>16</v>
      </c>
      <c r="G940" s="8">
        <v>0.15</v>
      </c>
      <c r="H940" t="s">
        <v>907</v>
      </c>
      <c r="I940" s="7" t="s">
        <v>285</v>
      </c>
      <c r="J940" s="7" t="s">
        <v>14</v>
      </c>
      <c r="K940" s="7">
        <f t="shared" si="69"/>
        <v>150</v>
      </c>
      <c r="L940" s="9">
        <f t="shared" si="70"/>
        <v>0</v>
      </c>
      <c r="M940" s="9">
        <f t="shared" si="71"/>
        <v>0</v>
      </c>
    </row>
    <row r="941" spans="1:13" x14ac:dyDescent="0.35">
      <c r="A941" s="4"/>
      <c r="B941" s="5">
        <f t="shared" si="72"/>
        <v>0</v>
      </c>
      <c r="C941" t="s">
        <v>922</v>
      </c>
      <c r="E941">
        <v>150</v>
      </c>
      <c r="F941" t="s">
        <v>16</v>
      </c>
      <c r="G941" s="8">
        <v>0.15</v>
      </c>
      <c r="H941" t="s">
        <v>907</v>
      </c>
      <c r="I941" s="7" t="s">
        <v>285</v>
      </c>
      <c r="J941" s="7" t="s">
        <v>14</v>
      </c>
      <c r="K941" s="7">
        <f t="shared" si="69"/>
        <v>150</v>
      </c>
      <c r="L941" s="9">
        <f t="shared" si="70"/>
        <v>0</v>
      </c>
      <c r="M941" s="9">
        <f t="shared" si="71"/>
        <v>0</v>
      </c>
    </row>
    <row r="942" spans="1:13" x14ac:dyDescent="0.35">
      <c r="A942" s="4"/>
      <c r="B942" s="5">
        <f t="shared" si="72"/>
        <v>0</v>
      </c>
      <c r="C942" t="s">
        <v>569</v>
      </c>
      <c r="E942">
        <v>150</v>
      </c>
      <c r="F942" t="s">
        <v>16</v>
      </c>
      <c r="G942" s="8">
        <v>0.15</v>
      </c>
      <c r="H942" t="s">
        <v>907</v>
      </c>
      <c r="I942" s="7" t="s">
        <v>285</v>
      </c>
      <c r="J942" s="7" t="s">
        <v>14</v>
      </c>
      <c r="K942" s="7">
        <f t="shared" si="69"/>
        <v>150</v>
      </c>
      <c r="L942" s="9">
        <f t="shared" si="70"/>
        <v>0</v>
      </c>
      <c r="M942" s="9">
        <f t="shared" si="71"/>
        <v>0</v>
      </c>
    </row>
    <row r="943" spans="1:13" x14ac:dyDescent="0.35">
      <c r="A943" s="4"/>
      <c r="B943" s="5">
        <f t="shared" si="72"/>
        <v>0</v>
      </c>
      <c r="C943" t="s">
        <v>923</v>
      </c>
      <c r="E943">
        <v>150</v>
      </c>
      <c r="F943" t="s">
        <v>16</v>
      </c>
      <c r="G943" s="8">
        <v>0.15</v>
      </c>
      <c r="H943" t="s">
        <v>907</v>
      </c>
      <c r="I943" s="7" t="s">
        <v>285</v>
      </c>
      <c r="J943" s="7" t="s">
        <v>14</v>
      </c>
      <c r="K943" s="7">
        <f t="shared" si="69"/>
        <v>150</v>
      </c>
      <c r="L943" s="9">
        <f t="shared" si="70"/>
        <v>0</v>
      </c>
      <c r="M943" s="9">
        <f t="shared" si="71"/>
        <v>0</v>
      </c>
    </row>
    <row r="944" spans="1:13" x14ac:dyDescent="0.35">
      <c r="A944" s="4"/>
      <c r="B944" s="5">
        <f t="shared" si="72"/>
        <v>0</v>
      </c>
      <c r="C944" t="s">
        <v>570</v>
      </c>
      <c r="E944">
        <v>150</v>
      </c>
      <c r="F944" t="s">
        <v>16</v>
      </c>
      <c r="G944" s="8">
        <v>0.15</v>
      </c>
      <c r="H944" t="s">
        <v>907</v>
      </c>
      <c r="I944" s="7" t="s">
        <v>285</v>
      </c>
      <c r="J944" s="7" t="s">
        <v>14</v>
      </c>
      <c r="K944" s="7">
        <f t="shared" si="69"/>
        <v>150</v>
      </c>
      <c r="L944" s="9">
        <f t="shared" si="70"/>
        <v>0</v>
      </c>
      <c r="M944" s="9">
        <f t="shared" si="71"/>
        <v>0</v>
      </c>
    </row>
    <row r="945" spans="1:13" x14ac:dyDescent="0.35">
      <c r="A945" s="4"/>
      <c r="B945" s="5">
        <f t="shared" si="72"/>
        <v>0</v>
      </c>
      <c r="C945" t="s">
        <v>924</v>
      </c>
      <c r="E945">
        <v>150</v>
      </c>
      <c r="F945" t="s">
        <v>16</v>
      </c>
      <c r="G945" s="8">
        <v>0.15</v>
      </c>
      <c r="H945" t="s">
        <v>907</v>
      </c>
      <c r="I945" s="7" t="s">
        <v>285</v>
      </c>
      <c r="J945" s="7" t="s">
        <v>14</v>
      </c>
      <c r="K945" s="7">
        <f t="shared" si="69"/>
        <v>150</v>
      </c>
      <c r="L945" s="9">
        <f t="shared" si="70"/>
        <v>0</v>
      </c>
      <c r="M945" s="9">
        <f t="shared" si="71"/>
        <v>0</v>
      </c>
    </row>
    <row r="946" spans="1:13" x14ac:dyDescent="0.35">
      <c r="A946" s="4"/>
      <c r="B946" s="5">
        <f t="shared" si="72"/>
        <v>0</v>
      </c>
      <c r="C946" t="s">
        <v>925</v>
      </c>
      <c r="E946">
        <v>150</v>
      </c>
      <c r="F946" t="s">
        <v>16</v>
      </c>
      <c r="G946" s="8">
        <v>0.15</v>
      </c>
      <c r="H946" t="s">
        <v>907</v>
      </c>
      <c r="I946" s="7" t="s">
        <v>285</v>
      </c>
      <c r="J946" s="7" t="s">
        <v>14</v>
      </c>
      <c r="K946" s="7">
        <f t="shared" si="69"/>
        <v>150</v>
      </c>
      <c r="L946" s="9">
        <f t="shared" si="70"/>
        <v>0</v>
      </c>
      <c r="M946" s="9">
        <f t="shared" si="71"/>
        <v>0</v>
      </c>
    </row>
    <row r="947" spans="1:13" x14ac:dyDescent="0.35">
      <c r="A947" s="4"/>
      <c r="B947" s="5">
        <f t="shared" si="72"/>
        <v>0</v>
      </c>
      <c r="C947" t="s">
        <v>571</v>
      </c>
      <c r="E947">
        <v>150</v>
      </c>
      <c r="F947" t="s">
        <v>16</v>
      </c>
      <c r="G947" s="8">
        <v>0.15</v>
      </c>
      <c r="H947" t="s">
        <v>907</v>
      </c>
      <c r="I947" s="7" t="s">
        <v>285</v>
      </c>
      <c r="J947" s="7" t="s">
        <v>14</v>
      </c>
      <c r="K947" s="7">
        <f t="shared" si="69"/>
        <v>150</v>
      </c>
      <c r="L947" s="9">
        <f t="shared" si="70"/>
        <v>0</v>
      </c>
      <c r="M947" s="9">
        <f t="shared" si="71"/>
        <v>0</v>
      </c>
    </row>
    <row r="948" spans="1:13" x14ac:dyDescent="0.35">
      <c r="A948" s="4"/>
      <c r="B948" s="5">
        <f t="shared" si="72"/>
        <v>0</v>
      </c>
      <c r="C948" t="s">
        <v>670</v>
      </c>
      <c r="E948">
        <v>150</v>
      </c>
      <c r="F948" t="s">
        <v>16</v>
      </c>
      <c r="G948" s="8">
        <v>0.15</v>
      </c>
      <c r="H948" t="s">
        <v>907</v>
      </c>
      <c r="I948" s="7" t="s">
        <v>285</v>
      </c>
      <c r="J948" s="7" t="s">
        <v>14</v>
      </c>
      <c r="K948" s="7">
        <f t="shared" si="69"/>
        <v>150</v>
      </c>
      <c r="L948" s="9">
        <f t="shared" si="70"/>
        <v>0</v>
      </c>
      <c r="M948" s="9">
        <f t="shared" si="71"/>
        <v>0</v>
      </c>
    </row>
    <row r="949" spans="1:13" x14ac:dyDescent="0.35">
      <c r="A949" s="4"/>
      <c r="B949" s="5">
        <f t="shared" si="72"/>
        <v>0</v>
      </c>
      <c r="C949" t="s">
        <v>573</v>
      </c>
      <c r="E949">
        <v>150</v>
      </c>
      <c r="F949" t="s">
        <v>16</v>
      </c>
      <c r="G949" s="8">
        <v>0.15</v>
      </c>
      <c r="H949" t="s">
        <v>907</v>
      </c>
      <c r="I949" s="7" t="s">
        <v>285</v>
      </c>
      <c r="J949" s="7" t="s">
        <v>14</v>
      </c>
      <c r="K949" s="7">
        <f t="shared" si="69"/>
        <v>150</v>
      </c>
      <c r="L949" s="9">
        <f t="shared" si="70"/>
        <v>0</v>
      </c>
      <c r="M949" s="9">
        <f t="shared" si="71"/>
        <v>0</v>
      </c>
    </row>
    <row r="950" spans="1:13" x14ac:dyDescent="0.35">
      <c r="A950" s="4"/>
      <c r="B950" s="5">
        <f t="shared" si="72"/>
        <v>0</v>
      </c>
      <c r="C950" t="s">
        <v>926</v>
      </c>
      <c r="E950">
        <v>150</v>
      </c>
      <c r="F950" t="s">
        <v>16</v>
      </c>
      <c r="G950" s="8">
        <v>0.15</v>
      </c>
      <c r="H950" t="s">
        <v>907</v>
      </c>
      <c r="I950" s="7" t="s">
        <v>285</v>
      </c>
      <c r="J950" s="7" t="s">
        <v>14</v>
      </c>
      <c r="K950" s="7">
        <f t="shared" si="69"/>
        <v>150</v>
      </c>
      <c r="L950" s="9">
        <f t="shared" si="70"/>
        <v>0</v>
      </c>
      <c r="M950" s="9">
        <f t="shared" si="71"/>
        <v>0</v>
      </c>
    </row>
    <row r="951" spans="1:13" x14ac:dyDescent="0.35">
      <c r="A951" s="4"/>
      <c r="B951" s="5">
        <f t="shared" si="72"/>
        <v>0</v>
      </c>
      <c r="C951" t="s">
        <v>927</v>
      </c>
      <c r="E951">
        <v>150</v>
      </c>
      <c r="F951" t="s">
        <v>16</v>
      </c>
      <c r="G951" s="8">
        <v>0.15</v>
      </c>
      <c r="H951" t="s">
        <v>907</v>
      </c>
      <c r="I951" s="7" t="s">
        <v>285</v>
      </c>
      <c r="J951" s="7" t="s">
        <v>14</v>
      </c>
      <c r="K951" s="7">
        <f t="shared" si="69"/>
        <v>150</v>
      </c>
      <c r="L951" s="9">
        <f t="shared" si="70"/>
        <v>0</v>
      </c>
      <c r="M951" s="9">
        <f t="shared" si="71"/>
        <v>0</v>
      </c>
    </row>
    <row r="952" spans="1:13" x14ac:dyDescent="0.35">
      <c r="A952" s="4"/>
      <c r="B952" s="5">
        <f t="shared" si="72"/>
        <v>0</v>
      </c>
      <c r="C952" t="s">
        <v>574</v>
      </c>
      <c r="E952">
        <v>150</v>
      </c>
      <c r="F952" t="s">
        <v>16</v>
      </c>
      <c r="G952" s="8">
        <v>0.15</v>
      </c>
      <c r="H952" t="s">
        <v>907</v>
      </c>
      <c r="I952" s="7" t="s">
        <v>285</v>
      </c>
      <c r="J952" s="7" t="s">
        <v>14</v>
      </c>
      <c r="K952" s="7">
        <f t="shared" si="69"/>
        <v>150</v>
      </c>
      <c r="L952" s="9">
        <f t="shared" si="70"/>
        <v>0</v>
      </c>
      <c r="M952" s="9">
        <f t="shared" si="71"/>
        <v>0</v>
      </c>
    </row>
    <row r="953" spans="1:13" x14ac:dyDescent="0.35">
      <c r="A953" s="4"/>
      <c r="B953" s="5">
        <f t="shared" si="72"/>
        <v>0</v>
      </c>
      <c r="C953" t="s">
        <v>928</v>
      </c>
      <c r="E953">
        <v>150</v>
      </c>
      <c r="F953" t="s">
        <v>16</v>
      </c>
      <c r="G953" s="8">
        <v>0.15</v>
      </c>
      <c r="H953" t="s">
        <v>907</v>
      </c>
      <c r="I953" s="7" t="s">
        <v>285</v>
      </c>
      <c r="J953" s="7" t="s">
        <v>14</v>
      </c>
      <c r="K953" s="7">
        <f t="shared" si="69"/>
        <v>150</v>
      </c>
      <c r="L953" s="9">
        <f t="shared" si="70"/>
        <v>0</v>
      </c>
      <c r="M953" s="9">
        <f t="shared" si="71"/>
        <v>0</v>
      </c>
    </row>
    <row r="954" spans="1:13" x14ac:dyDescent="0.35">
      <c r="A954" s="4"/>
      <c r="B954" s="5">
        <f t="shared" si="72"/>
        <v>0</v>
      </c>
      <c r="C954" t="s">
        <v>575</v>
      </c>
      <c r="E954">
        <v>150</v>
      </c>
      <c r="F954" t="s">
        <v>16</v>
      </c>
      <c r="G954" s="8">
        <v>0.15</v>
      </c>
      <c r="H954" t="s">
        <v>907</v>
      </c>
      <c r="I954" s="7" t="s">
        <v>285</v>
      </c>
      <c r="J954" s="7" t="s">
        <v>14</v>
      </c>
      <c r="K954" s="7">
        <f t="shared" si="69"/>
        <v>150</v>
      </c>
      <c r="L954" s="9">
        <f t="shared" si="70"/>
        <v>0</v>
      </c>
      <c r="M954" s="9">
        <f t="shared" si="71"/>
        <v>0</v>
      </c>
    </row>
    <row r="955" spans="1:13" x14ac:dyDescent="0.35">
      <c r="A955" s="4"/>
      <c r="B955" s="5">
        <f t="shared" si="72"/>
        <v>0</v>
      </c>
      <c r="C955" t="s">
        <v>929</v>
      </c>
      <c r="E955">
        <v>150</v>
      </c>
      <c r="F955" t="s">
        <v>16</v>
      </c>
      <c r="G955" s="8">
        <v>0.15</v>
      </c>
      <c r="H955" t="s">
        <v>907</v>
      </c>
      <c r="I955" s="7" t="s">
        <v>285</v>
      </c>
      <c r="J955" s="7" t="s">
        <v>14</v>
      </c>
      <c r="K955" s="7">
        <f t="shared" si="69"/>
        <v>150</v>
      </c>
      <c r="L955" s="9">
        <f t="shared" si="70"/>
        <v>0</v>
      </c>
      <c r="M955" s="9">
        <f t="shared" si="71"/>
        <v>0</v>
      </c>
    </row>
    <row r="956" spans="1:13" x14ac:dyDescent="0.35">
      <c r="A956" s="4"/>
      <c r="B956" s="5">
        <f t="shared" si="72"/>
        <v>0</v>
      </c>
      <c r="C956" t="s">
        <v>519</v>
      </c>
      <c r="E956">
        <v>150</v>
      </c>
      <c r="F956" t="s">
        <v>16</v>
      </c>
      <c r="G956" s="8">
        <v>0.15</v>
      </c>
      <c r="H956" t="s">
        <v>907</v>
      </c>
      <c r="I956" s="7" t="s">
        <v>285</v>
      </c>
      <c r="J956" s="7" t="s">
        <v>14</v>
      </c>
      <c r="K956" s="7">
        <f t="shared" si="69"/>
        <v>150</v>
      </c>
      <c r="L956" s="9">
        <f t="shared" si="70"/>
        <v>0</v>
      </c>
      <c r="M956" s="9">
        <f t="shared" si="71"/>
        <v>0</v>
      </c>
    </row>
    <row r="957" spans="1:13" x14ac:dyDescent="0.35">
      <c r="A957" s="4"/>
      <c r="B957" s="5">
        <f t="shared" si="72"/>
        <v>0</v>
      </c>
      <c r="C957" t="s">
        <v>930</v>
      </c>
      <c r="E957">
        <v>150</v>
      </c>
      <c r="F957" t="s">
        <v>16</v>
      </c>
      <c r="G957" s="8">
        <v>0.15</v>
      </c>
      <c r="H957" t="s">
        <v>907</v>
      </c>
      <c r="I957" s="7" t="s">
        <v>285</v>
      </c>
      <c r="J957" s="7" t="s">
        <v>14</v>
      </c>
      <c r="K957" s="7">
        <f t="shared" si="69"/>
        <v>150</v>
      </c>
      <c r="L957" s="9">
        <f t="shared" si="70"/>
        <v>0</v>
      </c>
      <c r="M957" s="9">
        <f t="shared" si="71"/>
        <v>0</v>
      </c>
    </row>
    <row r="958" spans="1:13" x14ac:dyDescent="0.35">
      <c r="A958" s="4"/>
      <c r="B958" s="5">
        <f t="shared" si="72"/>
        <v>0</v>
      </c>
      <c r="C958" t="s">
        <v>931</v>
      </c>
      <c r="E958">
        <v>150</v>
      </c>
      <c r="F958" t="s">
        <v>16</v>
      </c>
      <c r="G958" s="8">
        <v>0.15</v>
      </c>
      <c r="H958" t="s">
        <v>907</v>
      </c>
      <c r="I958" s="7" t="s">
        <v>285</v>
      </c>
      <c r="J958" s="7" t="s">
        <v>14</v>
      </c>
      <c r="K958" s="7">
        <f t="shared" si="69"/>
        <v>150</v>
      </c>
      <c r="L958" s="9">
        <f t="shared" si="70"/>
        <v>0</v>
      </c>
      <c r="M958" s="9">
        <f t="shared" si="71"/>
        <v>0</v>
      </c>
    </row>
    <row r="959" spans="1:13" x14ac:dyDescent="0.35">
      <c r="A959" s="4"/>
      <c r="B959" s="5">
        <f t="shared" si="72"/>
        <v>0</v>
      </c>
      <c r="C959" t="s">
        <v>932</v>
      </c>
      <c r="E959">
        <v>150</v>
      </c>
      <c r="F959" t="s">
        <v>16</v>
      </c>
      <c r="G959" s="8">
        <v>0.15</v>
      </c>
      <c r="H959" t="s">
        <v>907</v>
      </c>
      <c r="I959" s="7" t="s">
        <v>285</v>
      </c>
      <c r="J959" s="7" t="s">
        <v>14</v>
      </c>
      <c r="K959" s="7">
        <f t="shared" si="69"/>
        <v>150</v>
      </c>
      <c r="L959" s="9">
        <f t="shared" si="70"/>
        <v>0</v>
      </c>
      <c r="M959" s="9">
        <f t="shared" si="71"/>
        <v>0</v>
      </c>
    </row>
    <row r="960" spans="1:13" x14ac:dyDescent="0.35">
      <c r="A960" s="4"/>
      <c r="B960" s="5" t="e">
        <f>IF(#REF!=2,0,IF(SUM(B961:B1005)&gt;0,1,0))</f>
        <v>#REF!</v>
      </c>
      <c r="C960" t="str">
        <f>" -------"&amp;H960&amp;"-----"</f>
        <v xml:space="preserve"> -------3rd-Level Divine Scrolls-----</v>
      </c>
      <c r="D960" s="6"/>
      <c r="E960" s="7"/>
      <c r="F960" s="7"/>
      <c r="G960" s="8"/>
      <c r="H960" s="7" t="str">
        <f>H961</f>
        <v>3rd-Level Divine Scrolls</v>
      </c>
      <c r="I960" s="7" t="s">
        <v>285</v>
      </c>
      <c r="J960" s="7" t="s">
        <v>14</v>
      </c>
      <c r="K960" s="7">
        <f t="shared" si="69"/>
        <v>0</v>
      </c>
      <c r="L960" s="9" t="e">
        <f t="shared" si="70"/>
        <v>#REF!</v>
      </c>
      <c r="M960" s="9" t="e">
        <f t="shared" si="71"/>
        <v>#REF!</v>
      </c>
    </row>
    <row r="961" spans="1:13" x14ac:dyDescent="0.35">
      <c r="A961" s="4"/>
      <c r="B961" s="5">
        <f t="shared" ref="B961:B1005" si="73">A961+MAX(N961:Z961)</f>
        <v>0</v>
      </c>
      <c r="C961" t="s">
        <v>628</v>
      </c>
      <c r="E961">
        <v>625</v>
      </c>
      <c r="F961" t="s">
        <v>16</v>
      </c>
      <c r="G961" s="8">
        <v>0.15</v>
      </c>
      <c r="H961" t="s">
        <v>933</v>
      </c>
      <c r="I961" s="7" t="s">
        <v>285</v>
      </c>
      <c r="J961" s="7" t="s">
        <v>14</v>
      </c>
      <c r="K961" s="7">
        <f t="shared" si="69"/>
        <v>625</v>
      </c>
      <c r="L961" s="9">
        <f t="shared" si="70"/>
        <v>0</v>
      </c>
      <c r="M961" s="9">
        <f t="shared" si="71"/>
        <v>0</v>
      </c>
    </row>
    <row r="962" spans="1:13" x14ac:dyDescent="0.35">
      <c r="A962" s="4"/>
      <c r="B962" s="5">
        <f t="shared" si="73"/>
        <v>0</v>
      </c>
      <c r="C962" t="s">
        <v>631</v>
      </c>
      <c r="E962">
        <v>375</v>
      </c>
      <c r="F962" t="s">
        <v>16</v>
      </c>
      <c r="G962" s="8">
        <v>0.15</v>
      </c>
      <c r="H962" t="s">
        <v>933</v>
      </c>
      <c r="I962" s="7" t="s">
        <v>285</v>
      </c>
      <c r="J962" s="7" t="s">
        <v>14</v>
      </c>
      <c r="K962" s="7">
        <f t="shared" ref="K962:K1025" si="74">IF(F962="gp",E962,IF(F962="sp",E962*0.1,IF(F962="cp",E962*0.01,0)))</f>
        <v>375</v>
      </c>
      <c r="L962" s="9">
        <f t="shared" ref="L962:L1025" si="75">B962*K962</f>
        <v>0</v>
      </c>
      <c r="M962" s="9">
        <f t="shared" ref="M962:M1025" si="76">B962*G962</f>
        <v>0</v>
      </c>
    </row>
    <row r="963" spans="1:13" x14ac:dyDescent="0.35">
      <c r="A963" s="4"/>
      <c r="B963" s="5">
        <f t="shared" si="73"/>
        <v>0</v>
      </c>
      <c r="C963" t="s">
        <v>527</v>
      </c>
      <c r="E963">
        <v>375</v>
      </c>
      <c r="F963" t="s">
        <v>16</v>
      </c>
      <c r="G963" s="8">
        <v>0.15</v>
      </c>
      <c r="H963" t="s">
        <v>933</v>
      </c>
      <c r="I963" s="7" t="s">
        <v>285</v>
      </c>
      <c r="J963" s="7" t="s">
        <v>14</v>
      </c>
      <c r="K963" s="7">
        <f t="shared" si="74"/>
        <v>375</v>
      </c>
      <c r="L963" s="9">
        <f t="shared" si="75"/>
        <v>0</v>
      </c>
      <c r="M963" s="9">
        <f t="shared" si="76"/>
        <v>0</v>
      </c>
    </row>
    <row r="964" spans="1:13" x14ac:dyDescent="0.35">
      <c r="A964" s="4"/>
      <c r="B964" s="5">
        <f t="shared" si="73"/>
        <v>0</v>
      </c>
      <c r="C964" t="s">
        <v>934</v>
      </c>
      <c r="E964">
        <v>375</v>
      </c>
      <c r="F964" t="s">
        <v>16</v>
      </c>
      <c r="G964" s="8">
        <v>0.15</v>
      </c>
      <c r="H964" t="s">
        <v>933</v>
      </c>
      <c r="I964" s="7" t="s">
        <v>285</v>
      </c>
      <c r="J964" s="7" t="s">
        <v>14</v>
      </c>
      <c r="K964" s="7">
        <f t="shared" si="74"/>
        <v>375</v>
      </c>
      <c r="L964" s="9">
        <f t="shared" si="75"/>
        <v>0</v>
      </c>
      <c r="M964" s="9">
        <f t="shared" si="76"/>
        <v>0</v>
      </c>
    </row>
    <row r="965" spans="1:13" x14ac:dyDescent="0.35">
      <c r="A965" s="4"/>
      <c r="B965" s="5">
        <f t="shared" si="73"/>
        <v>0</v>
      </c>
      <c r="C965" t="s">
        <v>634</v>
      </c>
      <c r="E965">
        <v>375</v>
      </c>
      <c r="F965" t="s">
        <v>16</v>
      </c>
      <c r="G965" s="8">
        <v>0.15</v>
      </c>
      <c r="H965" t="s">
        <v>933</v>
      </c>
      <c r="I965" s="7" t="s">
        <v>285</v>
      </c>
      <c r="J965" s="7" t="s">
        <v>14</v>
      </c>
      <c r="K965" s="7">
        <f t="shared" si="74"/>
        <v>375</v>
      </c>
      <c r="L965" s="9">
        <f t="shared" si="75"/>
        <v>0</v>
      </c>
      <c r="M965" s="9">
        <f t="shared" si="76"/>
        <v>0</v>
      </c>
    </row>
    <row r="966" spans="1:13" x14ac:dyDescent="0.35">
      <c r="A966" s="4"/>
      <c r="B966" s="5">
        <f t="shared" si="73"/>
        <v>0</v>
      </c>
      <c r="C966" t="s">
        <v>533</v>
      </c>
      <c r="E966">
        <v>425</v>
      </c>
      <c r="F966" t="s">
        <v>16</v>
      </c>
      <c r="G966" s="8">
        <v>0.15</v>
      </c>
      <c r="H966" t="s">
        <v>933</v>
      </c>
      <c r="I966" s="7" t="s">
        <v>285</v>
      </c>
      <c r="J966" s="7" t="s">
        <v>14</v>
      </c>
      <c r="K966" s="7">
        <f t="shared" si="74"/>
        <v>425</v>
      </c>
      <c r="L966" s="9">
        <f t="shared" si="75"/>
        <v>0</v>
      </c>
      <c r="M966" s="9">
        <f t="shared" si="76"/>
        <v>0</v>
      </c>
    </row>
    <row r="967" spans="1:13" x14ac:dyDescent="0.35">
      <c r="A967" s="4"/>
      <c r="B967" s="5">
        <f t="shared" si="73"/>
        <v>0</v>
      </c>
      <c r="C967" t="s">
        <v>935</v>
      </c>
      <c r="E967">
        <v>375</v>
      </c>
      <c r="F967" t="s">
        <v>16</v>
      </c>
      <c r="G967" s="8">
        <v>0.15</v>
      </c>
      <c r="H967" t="s">
        <v>933</v>
      </c>
      <c r="I967" s="7" t="s">
        <v>285</v>
      </c>
      <c r="J967" s="7" t="s">
        <v>14</v>
      </c>
      <c r="K967" s="7">
        <f t="shared" si="74"/>
        <v>375</v>
      </c>
      <c r="L967" s="9">
        <f t="shared" si="75"/>
        <v>0</v>
      </c>
      <c r="M967" s="9">
        <f t="shared" si="76"/>
        <v>0</v>
      </c>
    </row>
    <row r="968" spans="1:13" x14ac:dyDescent="0.35">
      <c r="A968" s="4"/>
      <c r="B968" s="5">
        <f t="shared" si="73"/>
        <v>0</v>
      </c>
      <c r="C968" t="s">
        <v>584</v>
      </c>
      <c r="E968">
        <v>375</v>
      </c>
      <c r="F968" t="s">
        <v>16</v>
      </c>
      <c r="G968" s="8">
        <v>0.15</v>
      </c>
      <c r="H968" t="s">
        <v>933</v>
      </c>
      <c r="I968" s="7" t="s">
        <v>285</v>
      </c>
      <c r="J968" s="7" t="s">
        <v>14</v>
      </c>
      <c r="K968" s="7">
        <f t="shared" si="74"/>
        <v>375</v>
      </c>
      <c r="L968" s="9">
        <f t="shared" si="75"/>
        <v>0</v>
      </c>
      <c r="M968" s="9">
        <f t="shared" si="76"/>
        <v>0</v>
      </c>
    </row>
    <row r="969" spans="1:13" x14ac:dyDescent="0.35">
      <c r="A969" s="4"/>
      <c r="B969" s="5">
        <f t="shared" si="73"/>
        <v>0</v>
      </c>
      <c r="C969" t="s">
        <v>536</v>
      </c>
      <c r="E969">
        <v>375</v>
      </c>
      <c r="F969" t="s">
        <v>16</v>
      </c>
      <c r="G969" s="8">
        <v>0.15</v>
      </c>
      <c r="H969" t="s">
        <v>933</v>
      </c>
      <c r="I969" s="7" t="s">
        <v>285</v>
      </c>
      <c r="J969" s="7" t="s">
        <v>14</v>
      </c>
      <c r="K969" s="7">
        <f t="shared" si="74"/>
        <v>375</v>
      </c>
      <c r="L969" s="9">
        <f t="shared" si="75"/>
        <v>0</v>
      </c>
      <c r="M969" s="9">
        <f t="shared" si="76"/>
        <v>0</v>
      </c>
    </row>
    <row r="970" spans="1:13" x14ac:dyDescent="0.35">
      <c r="A970" s="4"/>
      <c r="B970" s="5">
        <f t="shared" si="73"/>
        <v>0</v>
      </c>
      <c r="C970" t="s">
        <v>585</v>
      </c>
      <c r="E970">
        <v>375</v>
      </c>
      <c r="F970" t="s">
        <v>16</v>
      </c>
      <c r="G970" s="8">
        <v>0.15</v>
      </c>
      <c r="H970" t="s">
        <v>933</v>
      </c>
      <c r="I970" s="7" t="s">
        <v>285</v>
      </c>
      <c r="J970" s="7" t="s">
        <v>14</v>
      </c>
      <c r="K970" s="7">
        <f t="shared" si="74"/>
        <v>375</v>
      </c>
      <c r="L970" s="9">
        <f t="shared" si="75"/>
        <v>0</v>
      </c>
      <c r="M970" s="9">
        <f t="shared" si="76"/>
        <v>0</v>
      </c>
    </row>
    <row r="971" spans="1:13" x14ac:dyDescent="0.35">
      <c r="A971" s="4"/>
      <c r="B971" s="5">
        <f t="shared" si="73"/>
        <v>0</v>
      </c>
      <c r="C971" t="s">
        <v>936</v>
      </c>
      <c r="E971">
        <v>375</v>
      </c>
      <c r="F971" t="s">
        <v>16</v>
      </c>
      <c r="G971" s="8">
        <v>0.15</v>
      </c>
      <c r="H971" t="s">
        <v>933</v>
      </c>
      <c r="I971" s="7" t="s">
        <v>285</v>
      </c>
      <c r="J971" s="7" t="s">
        <v>14</v>
      </c>
      <c r="K971" s="7">
        <f t="shared" si="74"/>
        <v>375</v>
      </c>
      <c r="L971" s="9">
        <f t="shared" si="75"/>
        <v>0</v>
      </c>
      <c r="M971" s="9">
        <f t="shared" si="76"/>
        <v>0</v>
      </c>
    </row>
    <row r="972" spans="1:13" x14ac:dyDescent="0.35">
      <c r="A972" s="4"/>
      <c r="B972" s="5">
        <f t="shared" si="73"/>
        <v>0</v>
      </c>
      <c r="C972" t="s">
        <v>937</v>
      </c>
      <c r="E972">
        <v>375</v>
      </c>
      <c r="F972" t="s">
        <v>16</v>
      </c>
      <c r="G972" s="8">
        <v>0.15</v>
      </c>
      <c r="H972" t="s">
        <v>933</v>
      </c>
      <c r="I972" s="7" t="s">
        <v>285</v>
      </c>
      <c r="J972" s="7" t="s">
        <v>14</v>
      </c>
      <c r="K972" s="7">
        <f t="shared" si="74"/>
        <v>375</v>
      </c>
      <c r="L972" s="9">
        <f t="shared" si="75"/>
        <v>0</v>
      </c>
      <c r="M972" s="9">
        <f t="shared" si="76"/>
        <v>0</v>
      </c>
    </row>
    <row r="973" spans="1:13" x14ac:dyDescent="0.35">
      <c r="A973" s="4"/>
      <c r="B973" s="5">
        <f t="shared" si="73"/>
        <v>0</v>
      </c>
      <c r="C973" t="s">
        <v>587</v>
      </c>
      <c r="E973">
        <v>375</v>
      </c>
      <c r="F973" t="s">
        <v>16</v>
      </c>
      <c r="G973" s="8">
        <v>0.15</v>
      </c>
      <c r="H973" t="s">
        <v>933</v>
      </c>
      <c r="I973" s="7" t="s">
        <v>285</v>
      </c>
      <c r="J973" s="7" t="s">
        <v>14</v>
      </c>
      <c r="K973" s="7">
        <f t="shared" si="74"/>
        <v>375</v>
      </c>
      <c r="L973" s="9">
        <f t="shared" si="75"/>
        <v>0</v>
      </c>
      <c r="M973" s="9">
        <f t="shared" si="76"/>
        <v>0</v>
      </c>
    </row>
    <row r="974" spans="1:13" x14ac:dyDescent="0.35">
      <c r="A974" s="4"/>
      <c r="B974" s="5">
        <f t="shared" si="73"/>
        <v>0</v>
      </c>
      <c r="C974" t="s">
        <v>938</v>
      </c>
      <c r="E974">
        <v>375</v>
      </c>
      <c r="F974" t="s">
        <v>16</v>
      </c>
      <c r="G974" s="8">
        <v>0.15</v>
      </c>
      <c r="H974" t="s">
        <v>933</v>
      </c>
      <c r="I974" s="7" t="s">
        <v>285</v>
      </c>
      <c r="J974" s="7" t="s">
        <v>14</v>
      </c>
      <c r="K974" s="7">
        <f t="shared" si="74"/>
        <v>375</v>
      </c>
      <c r="L974" s="9">
        <f t="shared" si="75"/>
        <v>0</v>
      </c>
      <c r="M974" s="9">
        <f t="shared" si="76"/>
        <v>0</v>
      </c>
    </row>
    <row r="975" spans="1:13" x14ac:dyDescent="0.35">
      <c r="A975" s="4"/>
      <c r="B975" s="5">
        <f t="shared" si="73"/>
        <v>0</v>
      </c>
      <c r="C975" t="s">
        <v>939</v>
      </c>
      <c r="E975">
        <v>575</v>
      </c>
      <c r="F975" t="s">
        <v>16</v>
      </c>
      <c r="G975" s="8">
        <v>0.15</v>
      </c>
      <c r="H975" t="s">
        <v>933</v>
      </c>
      <c r="I975" s="7" t="s">
        <v>285</v>
      </c>
      <c r="J975" s="7" t="s">
        <v>14</v>
      </c>
      <c r="K975" s="7">
        <f t="shared" si="74"/>
        <v>575</v>
      </c>
      <c r="L975" s="9">
        <f t="shared" si="75"/>
        <v>0</v>
      </c>
      <c r="M975" s="9">
        <f t="shared" si="76"/>
        <v>0</v>
      </c>
    </row>
    <row r="976" spans="1:13" x14ac:dyDescent="0.35">
      <c r="A976" s="4"/>
      <c r="B976" s="5">
        <f t="shared" si="73"/>
        <v>0</v>
      </c>
      <c r="C976" t="s">
        <v>940</v>
      </c>
      <c r="E976">
        <v>375</v>
      </c>
      <c r="F976" t="s">
        <v>16</v>
      </c>
      <c r="G976" s="8">
        <v>0.15</v>
      </c>
      <c r="H976" t="s">
        <v>933</v>
      </c>
      <c r="I976" s="7" t="s">
        <v>285</v>
      </c>
      <c r="J976" s="7" t="s">
        <v>14</v>
      </c>
      <c r="K976" s="7">
        <f t="shared" si="74"/>
        <v>375</v>
      </c>
      <c r="L976" s="9">
        <f t="shared" si="75"/>
        <v>0</v>
      </c>
      <c r="M976" s="9">
        <f t="shared" si="76"/>
        <v>0</v>
      </c>
    </row>
    <row r="977" spans="1:13" x14ac:dyDescent="0.35">
      <c r="A977" s="4"/>
      <c r="B977" s="5">
        <f t="shared" si="73"/>
        <v>0</v>
      </c>
      <c r="C977" t="s">
        <v>941</v>
      </c>
      <c r="E977">
        <v>375</v>
      </c>
      <c r="F977" t="s">
        <v>16</v>
      </c>
      <c r="G977" s="8">
        <v>0.15</v>
      </c>
      <c r="H977" t="s">
        <v>933</v>
      </c>
      <c r="I977" s="7" t="s">
        <v>285</v>
      </c>
      <c r="J977" s="7" t="s">
        <v>14</v>
      </c>
      <c r="K977" s="7">
        <f t="shared" si="74"/>
        <v>375</v>
      </c>
      <c r="L977" s="9">
        <f t="shared" si="75"/>
        <v>0</v>
      </c>
      <c r="M977" s="9">
        <f t="shared" si="76"/>
        <v>0</v>
      </c>
    </row>
    <row r="978" spans="1:13" x14ac:dyDescent="0.35">
      <c r="A978" s="4"/>
      <c r="B978" s="5">
        <f t="shared" si="73"/>
        <v>0</v>
      </c>
      <c r="C978" t="s">
        <v>942</v>
      </c>
      <c r="E978">
        <v>375</v>
      </c>
      <c r="F978" t="s">
        <v>16</v>
      </c>
      <c r="G978" s="8">
        <v>0.15</v>
      </c>
      <c r="H978" t="s">
        <v>933</v>
      </c>
      <c r="I978" s="7" t="s">
        <v>285</v>
      </c>
      <c r="J978" s="7" t="s">
        <v>14</v>
      </c>
      <c r="K978" s="7">
        <f t="shared" si="74"/>
        <v>375</v>
      </c>
      <c r="L978" s="9">
        <f t="shared" si="75"/>
        <v>0</v>
      </c>
      <c r="M978" s="9">
        <f t="shared" si="76"/>
        <v>0</v>
      </c>
    </row>
    <row r="979" spans="1:13" x14ac:dyDescent="0.35">
      <c r="A979" s="4"/>
      <c r="B979" s="5">
        <f t="shared" si="73"/>
        <v>0</v>
      </c>
      <c r="C979" t="s">
        <v>943</v>
      </c>
      <c r="E979">
        <v>375</v>
      </c>
      <c r="F979" t="s">
        <v>16</v>
      </c>
      <c r="G979" s="8">
        <v>0.15</v>
      </c>
      <c r="H979" t="s">
        <v>933</v>
      </c>
      <c r="I979" s="7" t="s">
        <v>285</v>
      </c>
      <c r="J979" s="7" t="s">
        <v>14</v>
      </c>
      <c r="K979" s="7">
        <f t="shared" si="74"/>
        <v>375</v>
      </c>
      <c r="L979" s="9">
        <f t="shared" si="75"/>
        <v>0</v>
      </c>
      <c r="M979" s="9">
        <f t="shared" si="76"/>
        <v>0</v>
      </c>
    </row>
    <row r="980" spans="1:13" x14ac:dyDescent="0.35">
      <c r="A980" s="4"/>
      <c r="B980" s="5">
        <f t="shared" si="73"/>
        <v>0</v>
      </c>
      <c r="C980" t="s">
        <v>554</v>
      </c>
      <c r="E980">
        <v>375</v>
      </c>
      <c r="F980" t="s">
        <v>16</v>
      </c>
      <c r="G980" s="8">
        <v>0.15</v>
      </c>
      <c r="H980" t="s">
        <v>933</v>
      </c>
      <c r="I980" s="7" t="s">
        <v>285</v>
      </c>
      <c r="J980" s="7" t="s">
        <v>14</v>
      </c>
      <c r="K980" s="7">
        <f t="shared" si="74"/>
        <v>375</v>
      </c>
      <c r="L980" s="9">
        <f t="shared" si="75"/>
        <v>0</v>
      </c>
      <c r="M980" s="9">
        <f t="shared" si="76"/>
        <v>0</v>
      </c>
    </row>
    <row r="981" spans="1:13" x14ac:dyDescent="0.35">
      <c r="A981" s="4"/>
      <c r="B981" s="5">
        <f t="shared" si="73"/>
        <v>0</v>
      </c>
      <c r="C981" t="s">
        <v>606</v>
      </c>
      <c r="E981">
        <v>375</v>
      </c>
      <c r="F981" t="s">
        <v>16</v>
      </c>
      <c r="G981" s="8">
        <v>0.15</v>
      </c>
      <c r="H981" t="s">
        <v>933</v>
      </c>
      <c r="I981" s="7" t="s">
        <v>285</v>
      </c>
      <c r="J981" s="7" t="s">
        <v>14</v>
      </c>
      <c r="K981" s="7">
        <f t="shared" si="74"/>
        <v>375</v>
      </c>
      <c r="L981" s="9">
        <f t="shared" si="75"/>
        <v>0</v>
      </c>
      <c r="M981" s="9">
        <f t="shared" si="76"/>
        <v>0</v>
      </c>
    </row>
    <row r="982" spans="1:13" x14ac:dyDescent="0.35">
      <c r="A982" s="4"/>
      <c r="B982" s="5">
        <f t="shared" si="73"/>
        <v>0</v>
      </c>
      <c r="C982" t="s">
        <v>944</v>
      </c>
      <c r="E982">
        <v>375</v>
      </c>
      <c r="F982" t="s">
        <v>16</v>
      </c>
      <c r="G982" s="8">
        <v>0.15</v>
      </c>
      <c r="H982" t="s">
        <v>933</v>
      </c>
      <c r="I982" s="7" t="s">
        <v>285</v>
      </c>
      <c r="J982" s="7" t="s">
        <v>14</v>
      </c>
      <c r="K982" s="7">
        <f t="shared" si="74"/>
        <v>375</v>
      </c>
      <c r="L982" s="9">
        <f t="shared" si="75"/>
        <v>0</v>
      </c>
      <c r="M982" s="9">
        <f t="shared" si="76"/>
        <v>0</v>
      </c>
    </row>
    <row r="983" spans="1:13" x14ac:dyDescent="0.35">
      <c r="A983" s="4"/>
      <c r="B983" s="5">
        <f t="shared" si="73"/>
        <v>0</v>
      </c>
      <c r="C983" t="s">
        <v>945</v>
      </c>
      <c r="E983">
        <v>375</v>
      </c>
      <c r="F983" t="s">
        <v>16</v>
      </c>
      <c r="G983" s="8">
        <v>0.15</v>
      </c>
      <c r="H983" t="s">
        <v>933</v>
      </c>
      <c r="I983" s="7" t="s">
        <v>285</v>
      </c>
      <c r="J983" s="7" t="s">
        <v>14</v>
      </c>
      <c r="K983" s="7">
        <f t="shared" si="74"/>
        <v>375</v>
      </c>
      <c r="L983" s="9">
        <f t="shared" si="75"/>
        <v>0</v>
      </c>
      <c r="M983" s="9">
        <f t="shared" si="76"/>
        <v>0</v>
      </c>
    </row>
    <row r="984" spans="1:13" x14ac:dyDescent="0.35">
      <c r="A984" s="4"/>
      <c r="B984" s="5">
        <f t="shared" si="73"/>
        <v>0</v>
      </c>
      <c r="C984" t="s">
        <v>946</v>
      </c>
      <c r="E984">
        <v>375</v>
      </c>
      <c r="F984" t="s">
        <v>16</v>
      </c>
      <c r="G984" s="8">
        <v>0.15</v>
      </c>
      <c r="H984" t="s">
        <v>933</v>
      </c>
      <c r="I984" s="7" t="s">
        <v>285</v>
      </c>
      <c r="J984" s="7" t="s">
        <v>14</v>
      </c>
      <c r="K984" s="7">
        <f t="shared" si="74"/>
        <v>375</v>
      </c>
      <c r="L984" s="9">
        <f t="shared" si="75"/>
        <v>0</v>
      </c>
      <c r="M984" s="9">
        <f t="shared" si="76"/>
        <v>0</v>
      </c>
    </row>
    <row r="985" spans="1:13" x14ac:dyDescent="0.35">
      <c r="A985" s="4"/>
      <c r="B985" s="5">
        <f t="shared" si="73"/>
        <v>0</v>
      </c>
      <c r="C985" t="s">
        <v>657</v>
      </c>
      <c r="E985">
        <v>375</v>
      </c>
      <c r="F985" t="s">
        <v>16</v>
      </c>
      <c r="G985" s="8">
        <v>0.15</v>
      </c>
      <c r="H985" t="s">
        <v>933</v>
      </c>
      <c r="I985" s="7" t="s">
        <v>285</v>
      </c>
      <c r="J985" s="7" t="s">
        <v>14</v>
      </c>
      <c r="K985" s="7">
        <f t="shared" si="74"/>
        <v>375</v>
      </c>
      <c r="L985" s="9">
        <f t="shared" si="75"/>
        <v>0</v>
      </c>
      <c r="M985" s="9">
        <f t="shared" si="76"/>
        <v>0</v>
      </c>
    </row>
    <row r="986" spans="1:13" x14ac:dyDescent="0.35">
      <c r="A986" s="4"/>
      <c r="B986" s="5">
        <f t="shared" si="73"/>
        <v>0</v>
      </c>
      <c r="C986" t="s">
        <v>560</v>
      </c>
      <c r="E986">
        <v>375</v>
      </c>
      <c r="F986" t="s">
        <v>16</v>
      </c>
      <c r="G986" s="8">
        <v>0.15</v>
      </c>
      <c r="H986" t="s">
        <v>933</v>
      </c>
      <c r="I986" s="7" t="s">
        <v>285</v>
      </c>
      <c r="J986" s="7" t="s">
        <v>14</v>
      </c>
      <c r="K986" s="7">
        <f t="shared" si="74"/>
        <v>375</v>
      </c>
      <c r="L986" s="9">
        <f t="shared" si="75"/>
        <v>0</v>
      </c>
      <c r="M986" s="9">
        <f t="shared" si="76"/>
        <v>0</v>
      </c>
    </row>
    <row r="987" spans="1:13" x14ac:dyDescent="0.35">
      <c r="A987" s="4"/>
      <c r="B987" s="5">
        <f t="shared" si="73"/>
        <v>0</v>
      </c>
      <c r="C987" t="s">
        <v>947</v>
      </c>
      <c r="E987">
        <v>375</v>
      </c>
      <c r="F987" t="s">
        <v>16</v>
      </c>
      <c r="G987" s="8">
        <v>0.15</v>
      </c>
      <c r="H987" t="s">
        <v>933</v>
      </c>
      <c r="I987" s="7" t="s">
        <v>285</v>
      </c>
      <c r="J987" s="7" t="s">
        <v>14</v>
      </c>
      <c r="K987" s="7">
        <f t="shared" si="74"/>
        <v>375</v>
      </c>
      <c r="L987" s="9">
        <f t="shared" si="75"/>
        <v>0</v>
      </c>
      <c r="M987" s="9">
        <f t="shared" si="76"/>
        <v>0</v>
      </c>
    </row>
    <row r="988" spans="1:13" x14ac:dyDescent="0.35">
      <c r="A988" s="4"/>
      <c r="B988" s="5">
        <f t="shared" si="73"/>
        <v>0</v>
      </c>
      <c r="C988" t="s">
        <v>948</v>
      </c>
      <c r="E988">
        <v>375</v>
      </c>
      <c r="F988" t="s">
        <v>16</v>
      </c>
      <c r="G988" s="8">
        <v>0.15</v>
      </c>
      <c r="H988" t="s">
        <v>933</v>
      </c>
      <c r="I988" s="7" t="s">
        <v>285</v>
      </c>
      <c r="J988" s="7" t="s">
        <v>14</v>
      </c>
      <c r="K988" s="7">
        <f t="shared" si="74"/>
        <v>375</v>
      </c>
      <c r="L988" s="9">
        <f t="shared" si="75"/>
        <v>0</v>
      </c>
      <c r="M988" s="9">
        <f t="shared" si="76"/>
        <v>0</v>
      </c>
    </row>
    <row r="989" spans="1:13" x14ac:dyDescent="0.35">
      <c r="A989" s="4"/>
      <c r="B989" s="5">
        <f t="shared" si="73"/>
        <v>0</v>
      </c>
      <c r="C989" t="s">
        <v>611</v>
      </c>
      <c r="E989">
        <v>375</v>
      </c>
      <c r="F989" t="s">
        <v>16</v>
      </c>
      <c r="G989" s="8">
        <v>0.15</v>
      </c>
      <c r="H989" t="s">
        <v>933</v>
      </c>
      <c r="I989" s="7" t="s">
        <v>285</v>
      </c>
      <c r="J989" s="7" t="s">
        <v>14</v>
      </c>
      <c r="K989" s="7">
        <f t="shared" si="74"/>
        <v>375</v>
      </c>
      <c r="L989" s="9">
        <f t="shared" si="75"/>
        <v>0</v>
      </c>
      <c r="M989" s="9">
        <f t="shared" si="76"/>
        <v>0</v>
      </c>
    </row>
    <row r="990" spans="1:13" x14ac:dyDescent="0.35">
      <c r="A990" s="4"/>
      <c r="B990" s="5">
        <f t="shared" si="73"/>
        <v>0</v>
      </c>
      <c r="C990" t="s">
        <v>949</v>
      </c>
      <c r="E990">
        <v>375</v>
      </c>
      <c r="F990" t="s">
        <v>16</v>
      </c>
      <c r="G990" s="8">
        <v>0.15</v>
      </c>
      <c r="H990" t="s">
        <v>933</v>
      </c>
      <c r="I990" s="7" t="s">
        <v>285</v>
      </c>
      <c r="J990" s="7" t="s">
        <v>14</v>
      </c>
      <c r="K990" s="7">
        <f t="shared" si="74"/>
        <v>375</v>
      </c>
      <c r="L990" s="9">
        <f t="shared" si="75"/>
        <v>0</v>
      </c>
      <c r="M990" s="9">
        <f t="shared" si="76"/>
        <v>0</v>
      </c>
    </row>
    <row r="991" spans="1:13" x14ac:dyDescent="0.35">
      <c r="A991" s="4"/>
      <c r="B991" s="5">
        <f t="shared" si="73"/>
        <v>0</v>
      </c>
      <c r="C991" t="s">
        <v>950</v>
      </c>
      <c r="E991">
        <v>375</v>
      </c>
      <c r="F991" t="s">
        <v>16</v>
      </c>
      <c r="G991" s="8">
        <v>0.15</v>
      </c>
      <c r="H991" t="s">
        <v>933</v>
      </c>
      <c r="I991" s="7" t="s">
        <v>285</v>
      </c>
      <c r="J991" s="7" t="s">
        <v>14</v>
      </c>
      <c r="K991" s="7">
        <f t="shared" si="74"/>
        <v>375</v>
      </c>
      <c r="L991" s="9">
        <f t="shared" si="75"/>
        <v>0</v>
      </c>
      <c r="M991" s="9">
        <f t="shared" si="76"/>
        <v>0</v>
      </c>
    </row>
    <row r="992" spans="1:13" x14ac:dyDescent="0.35">
      <c r="A992" s="4"/>
      <c r="B992" s="5">
        <f t="shared" si="73"/>
        <v>0</v>
      </c>
      <c r="C992" t="s">
        <v>664</v>
      </c>
      <c r="E992">
        <v>375</v>
      </c>
      <c r="F992" t="s">
        <v>16</v>
      </c>
      <c r="G992" s="8">
        <v>0.15</v>
      </c>
      <c r="H992" t="s">
        <v>933</v>
      </c>
      <c r="I992" s="7" t="s">
        <v>285</v>
      </c>
      <c r="J992" s="7" t="s">
        <v>14</v>
      </c>
      <c r="K992" s="7">
        <f t="shared" si="74"/>
        <v>375</v>
      </c>
      <c r="L992" s="9">
        <f t="shared" si="75"/>
        <v>0</v>
      </c>
      <c r="M992" s="9">
        <f t="shared" si="76"/>
        <v>0</v>
      </c>
    </row>
    <row r="993" spans="1:13" x14ac:dyDescent="0.35">
      <c r="A993" s="4"/>
      <c r="B993" s="5">
        <f t="shared" si="73"/>
        <v>0</v>
      </c>
      <c r="C993" t="s">
        <v>951</v>
      </c>
      <c r="E993">
        <v>375</v>
      </c>
      <c r="F993" t="s">
        <v>16</v>
      </c>
      <c r="G993" s="8">
        <v>0.15</v>
      </c>
      <c r="H993" t="s">
        <v>933</v>
      </c>
      <c r="I993" s="7" t="s">
        <v>285</v>
      </c>
      <c r="J993" s="7" t="s">
        <v>14</v>
      </c>
      <c r="K993" s="7">
        <f t="shared" si="74"/>
        <v>375</v>
      </c>
      <c r="L993" s="9">
        <f t="shared" si="75"/>
        <v>0</v>
      </c>
      <c r="M993" s="9">
        <f t="shared" si="76"/>
        <v>0</v>
      </c>
    </row>
    <row r="994" spans="1:13" x14ac:dyDescent="0.35">
      <c r="A994" s="4"/>
      <c r="B994" s="5">
        <f t="shared" si="73"/>
        <v>0</v>
      </c>
      <c r="C994" t="s">
        <v>952</v>
      </c>
      <c r="E994">
        <v>375</v>
      </c>
      <c r="F994" t="s">
        <v>16</v>
      </c>
      <c r="G994" s="8">
        <v>0.15</v>
      </c>
      <c r="H994" t="s">
        <v>933</v>
      </c>
      <c r="I994" s="7" t="s">
        <v>285</v>
      </c>
      <c r="J994" s="7" t="s">
        <v>14</v>
      </c>
      <c r="K994" s="7">
        <f t="shared" si="74"/>
        <v>375</v>
      </c>
      <c r="L994" s="9">
        <f t="shared" si="75"/>
        <v>0</v>
      </c>
      <c r="M994" s="9">
        <f t="shared" si="76"/>
        <v>0</v>
      </c>
    </row>
    <row r="995" spans="1:13" x14ac:dyDescent="0.35">
      <c r="A995" s="4"/>
      <c r="B995" s="5">
        <f t="shared" si="73"/>
        <v>0</v>
      </c>
      <c r="C995" t="s">
        <v>618</v>
      </c>
      <c r="E995">
        <v>375</v>
      </c>
      <c r="F995" t="s">
        <v>16</v>
      </c>
      <c r="G995" s="8">
        <v>0.15</v>
      </c>
      <c r="H995" t="s">
        <v>933</v>
      </c>
      <c r="I995" s="7" t="s">
        <v>285</v>
      </c>
      <c r="J995" s="7" t="s">
        <v>14</v>
      </c>
      <c r="K995" s="7">
        <f t="shared" si="74"/>
        <v>375</v>
      </c>
      <c r="L995" s="9">
        <f t="shared" si="75"/>
        <v>0</v>
      </c>
      <c r="M995" s="9">
        <f t="shared" si="76"/>
        <v>0</v>
      </c>
    </row>
    <row r="996" spans="1:13" x14ac:dyDescent="0.35">
      <c r="A996" s="4"/>
      <c r="B996" s="5">
        <f t="shared" si="73"/>
        <v>0</v>
      </c>
      <c r="C996" t="s">
        <v>924</v>
      </c>
      <c r="E996">
        <v>375</v>
      </c>
      <c r="F996" t="s">
        <v>16</v>
      </c>
      <c r="G996" s="8">
        <v>0.15</v>
      </c>
      <c r="H996" t="s">
        <v>933</v>
      </c>
      <c r="I996" s="7" t="s">
        <v>285</v>
      </c>
      <c r="J996" s="7" t="s">
        <v>14</v>
      </c>
      <c r="K996" s="7">
        <f t="shared" si="74"/>
        <v>375</v>
      </c>
      <c r="L996" s="9">
        <f t="shared" si="75"/>
        <v>0</v>
      </c>
      <c r="M996" s="9">
        <f t="shared" si="76"/>
        <v>0</v>
      </c>
    </row>
    <row r="997" spans="1:13" x14ac:dyDescent="0.35">
      <c r="A997" s="4"/>
      <c r="B997" s="5">
        <f t="shared" si="73"/>
        <v>0</v>
      </c>
      <c r="C997" t="s">
        <v>953</v>
      </c>
      <c r="E997">
        <v>375</v>
      </c>
      <c r="F997" t="s">
        <v>16</v>
      </c>
      <c r="G997" s="8">
        <v>0.15</v>
      </c>
      <c r="H997" t="s">
        <v>933</v>
      </c>
      <c r="I997" s="7" t="s">
        <v>285</v>
      </c>
      <c r="J997" s="7" t="s">
        <v>14</v>
      </c>
      <c r="K997" s="7">
        <f t="shared" si="74"/>
        <v>375</v>
      </c>
      <c r="L997" s="9">
        <f t="shared" si="75"/>
        <v>0</v>
      </c>
      <c r="M997" s="9">
        <f t="shared" si="76"/>
        <v>0</v>
      </c>
    </row>
    <row r="998" spans="1:13" x14ac:dyDescent="0.35">
      <c r="A998" s="4"/>
      <c r="B998" s="5">
        <f t="shared" si="73"/>
        <v>0</v>
      </c>
      <c r="C998" t="s">
        <v>670</v>
      </c>
      <c r="E998">
        <v>375</v>
      </c>
      <c r="F998" t="s">
        <v>16</v>
      </c>
      <c r="G998" s="8">
        <v>0.15</v>
      </c>
      <c r="H998" t="s">
        <v>933</v>
      </c>
      <c r="I998" s="7" t="s">
        <v>285</v>
      </c>
      <c r="J998" s="7" t="s">
        <v>14</v>
      </c>
      <c r="K998" s="7">
        <f t="shared" si="74"/>
        <v>375</v>
      </c>
      <c r="L998" s="9">
        <f t="shared" si="75"/>
        <v>0</v>
      </c>
      <c r="M998" s="9">
        <f t="shared" si="76"/>
        <v>0</v>
      </c>
    </row>
    <row r="999" spans="1:13" x14ac:dyDescent="0.35">
      <c r="A999" s="4"/>
      <c r="B999" s="5">
        <f t="shared" si="73"/>
        <v>0</v>
      </c>
      <c r="C999" t="s">
        <v>954</v>
      </c>
      <c r="E999">
        <v>375</v>
      </c>
      <c r="F999" t="s">
        <v>16</v>
      </c>
      <c r="G999" s="8">
        <v>0.15</v>
      </c>
      <c r="H999" t="s">
        <v>933</v>
      </c>
      <c r="I999" s="7" t="s">
        <v>285</v>
      </c>
      <c r="J999" s="7" t="s">
        <v>14</v>
      </c>
      <c r="K999" s="7">
        <f t="shared" si="74"/>
        <v>375</v>
      </c>
      <c r="L999" s="9">
        <f t="shared" si="75"/>
        <v>0</v>
      </c>
      <c r="M999" s="9">
        <f t="shared" si="76"/>
        <v>0</v>
      </c>
    </row>
    <row r="1000" spans="1:13" x14ac:dyDescent="0.35">
      <c r="A1000" s="4"/>
      <c r="B1000" s="5">
        <f t="shared" si="73"/>
        <v>0</v>
      </c>
      <c r="C1000" t="s">
        <v>671</v>
      </c>
      <c r="E1000">
        <v>375</v>
      </c>
      <c r="F1000" t="s">
        <v>16</v>
      </c>
      <c r="G1000" s="8">
        <v>0.15</v>
      </c>
      <c r="H1000" t="s">
        <v>933</v>
      </c>
      <c r="I1000" s="7" t="s">
        <v>285</v>
      </c>
      <c r="J1000" s="7" t="s">
        <v>14</v>
      </c>
      <c r="K1000" s="7">
        <f t="shared" si="74"/>
        <v>375</v>
      </c>
      <c r="L1000" s="9">
        <f t="shared" si="75"/>
        <v>0</v>
      </c>
      <c r="M1000" s="9">
        <f t="shared" si="76"/>
        <v>0</v>
      </c>
    </row>
    <row r="1001" spans="1:13" x14ac:dyDescent="0.35">
      <c r="A1001" s="4"/>
      <c r="B1001" s="5">
        <f t="shared" si="73"/>
        <v>0</v>
      </c>
      <c r="C1001" t="s">
        <v>623</v>
      </c>
      <c r="E1001">
        <v>375</v>
      </c>
      <c r="F1001" t="s">
        <v>16</v>
      </c>
      <c r="G1001" s="8">
        <v>0.15</v>
      </c>
      <c r="H1001" t="s">
        <v>933</v>
      </c>
      <c r="I1001" s="7" t="s">
        <v>285</v>
      </c>
      <c r="J1001" s="7" t="s">
        <v>14</v>
      </c>
      <c r="K1001" s="7">
        <f t="shared" si="74"/>
        <v>375</v>
      </c>
      <c r="L1001" s="9">
        <f t="shared" si="75"/>
        <v>0</v>
      </c>
      <c r="M1001" s="9">
        <f t="shared" si="76"/>
        <v>0</v>
      </c>
    </row>
    <row r="1002" spans="1:13" x14ac:dyDescent="0.35">
      <c r="A1002" s="4"/>
      <c r="B1002" s="5">
        <f t="shared" si="73"/>
        <v>0</v>
      </c>
      <c r="C1002" t="s">
        <v>955</v>
      </c>
      <c r="E1002">
        <v>375</v>
      </c>
      <c r="F1002" t="s">
        <v>16</v>
      </c>
      <c r="G1002" s="8">
        <v>0.15</v>
      </c>
      <c r="H1002" t="s">
        <v>933</v>
      </c>
      <c r="I1002" s="7" t="s">
        <v>285</v>
      </c>
      <c r="J1002" s="7" t="s">
        <v>14</v>
      </c>
      <c r="K1002" s="7">
        <f t="shared" si="74"/>
        <v>375</v>
      </c>
      <c r="L1002" s="9">
        <f t="shared" si="75"/>
        <v>0</v>
      </c>
      <c r="M1002" s="9">
        <f t="shared" si="76"/>
        <v>0</v>
      </c>
    </row>
    <row r="1003" spans="1:13" x14ac:dyDescent="0.35">
      <c r="A1003" s="4"/>
      <c r="B1003" s="5">
        <f t="shared" si="73"/>
        <v>0</v>
      </c>
      <c r="C1003" t="s">
        <v>626</v>
      </c>
      <c r="E1003">
        <v>375</v>
      </c>
      <c r="F1003" t="s">
        <v>16</v>
      </c>
      <c r="G1003" s="8">
        <v>0.15</v>
      </c>
      <c r="H1003" t="s">
        <v>933</v>
      </c>
      <c r="I1003" s="7" t="s">
        <v>285</v>
      </c>
      <c r="J1003" s="7" t="s">
        <v>14</v>
      </c>
      <c r="K1003" s="7">
        <f t="shared" si="74"/>
        <v>375</v>
      </c>
      <c r="L1003" s="9">
        <f t="shared" si="75"/>
        <v>0</v>
      </c>
      <c r="M1003" s="9">
        <f t="shared" si="76"/>
        <v>0</v>
      </c>
    </row>
    <row r="1004" spans="1:13" x14ac:dyDescent="0.35">
      <c r="A1004" s="4"/>
      <c r="B1004" s="5">
        <f t="shared" si="73"/>
        <v>0</v>
      </c>
      <c r="C1004" t="s">
        <v>956</v>
      </c>
      <c r="E1004">
        <v>375</v>
      </c>
      <c r="F1004" t="s">
        <v>16</v>
      </c>
      <c r="G1004" s="8">
        <v>0.15</v>
      </c>
      <c r="H1004" t="s">
        <v>933</v>
      </c>
      <c r="I1004" s="7" t="s">
        <v>285</v>
      </c>
      <c r="J1004" s="7" t="s">
        <v>14</v>
      </c>
      <c r="K1004" s="7">
        <f t="shared" si="74"/>
        <v>375</v>
      </c>
      <c r="L1004" s="9">
        <f t="shared" si="75"/>
        <v>0</v>
      </c>
      <c r="M1004" s="9">
        <f t="shared" si="76"/>
        <v>0</v>
      </c>
    </row>
    <row r="1005" spans="1:13" x14ac:dyDescent="0.35">
      <c r="A1005" s="4"/>
      <c r="B1005" s="5">
        <f t="shared" si="73"/>
        <v>0</v>
      </c>
      <c r="C1005" t="s">
        <v>627</v>
      </c>
      <c r="E1005">
        <v>375</v>
      </c>
      <c r="F1005" t="s">
        <v>16</v>
      </c>
      <c r="G1005" s="8">
        <v>0.15</v>
      </c>
      <c r="H1005" t="s">
        <v>933</v>
      </c>
      <c r="I1005" s="7" t="s">
        <v>285</v>
      </c>
      <c r="J1005" s="7" t="s">
        <v>14</v>
      </c>
      <c r="K1005" s="7">
        <f t="shared" si="74"/>
        <v>375</v>
      </c>
      <c r="L1005" s="9">
        <f t="shared" si="75"/>
        <v>0</v>
      </c>
      <c r="M1005" s="9">
        <f t="shared" si="76"/>
        <v>0</v>
      </c>
    </row>
    <row r="1006" spans="1:13" x14ac:dyDescent="0.35">
      <c r="A1006" s="4"/>
      <c r="B1006" s="5" t="e">
        <f>IF(#REF!=2,0,IF(SUM(B1007:B1039)&gt;0,1,0))</f>
        <v>#REF!</v>
      </c>
      <c r="C1006" t="str">
        <f>" -------"&amp;H1006&amp;"-----"</f>
        <v xml:space="preserve"> -------4th-Level Divine Scrolls-----</v>
      </c>
      <c r="D1006" s="6"/>
      <c r="E1006" s="7"/>
      <c r="F1006" s="7"/>
      <c r="G1006" s="8"/>
      <c r="H1006" s="7" t="str">
        <f>H1007</f>
        <v>4th-Level Divine Scrolls</v>
      </c>
      <c r="I1006" s="7" t="s">
        <v>285</v>
      </c>
      <c r="J1006" s="7" t="s">
        <v>14</v>
      </c>
      <c r="K1006" s="7">
        <f t="shared" si="74"/>
        <v>0</v>
      </c>
      <c r="L1006" s="9" t="e">
        <f t="shared" si="75"/>
        <v>#REF!</v>
      </c>
      <c r="M1006" s="9" t="e">
        <f t="shared" si="76"/>
        <v>#REF!</v>
      </c>
    </row>
    <row r="1007" spans="1:13" x14ac:dyDescent="0.35">
      <c r="A1007" s="4"/>
      <c r="B1007" s="5">
        <f t="shared" ref="B1007:B1039" si="77">A1007+MAX(N1007:Z1007)</f>
        <v>0</v>
      </c>
      <c r="C1007" t="s">
        <v>957</v>
      </c>
      <c r="E1007">
        <v>700</v>
      </c>
      <c r="F1007" t="s">
        <v>16</v>
      </c>
      <c r="G1007" s="8">
        <v>0.15</v>
      </c>
      <c r="H1007" t="s">
        <v>958</v>
      </c>
      <c r="I1007" s="7" t="s">
        <v>285</v>
      </c>
      <c r="J1007" s="7" t="s">
        <v>14</v>
      </c>
      <c r="K1007" s="7">
        <f t="shared" si="74"/>
        <v>700</v>
      </c>
      <c r="L1007" s="9">
        <f t="shared" si="75"/>
        <v>0</v>
      </c>
      <c r="M1007" s="9">
        <f t="shared" si="76"/>
        <v>0</v>
      </c>
    </row>
    <row r="1008" spans="1:13" x14ac:dyDescent="0.35">
      <c r="A1008" s="4"/>
      <c r="B1008" s="5">
        <f t="shared" si="77"/>
        <v>0</v>
      </c>
      <c r="C1008" t="s">
        <v>959</v>
      </c>
      <c r="E1008">
        <v>700</v>
      </c>
      <c r="F1008" t="s">
        <v>16</v>
      </c>
      <c r="G1008" s="8">
        <v>0.15</v>
      </c>
      <c r="H1008" t="s">
        <v>958</v>
      </c>
      <c r="I1008" s="7" t="s">
        <v>285</v>
      </c>
      <c r="J1008" s="7" t="s">
        <v>14</v>
      </c>
      <c r="K1008" s="7">
        <f t="shared" si="74"/>
        <v>700</v>
      </c>
      <c r="L1008" s="9">
        <f t="shared" si="75"/>
        <v>0</v>
      </c>
      <c r="M1008" s="9">
        <f t="shared" si="76"/>
        <v>0</v>
      </c>
    </row>
    <row r="1009" spans="1:13" x14ac:dyDescent="0.35">
      <c r="A1009" s="4"/>
      <c r="B1009" s="5">
        <f t="shared" si="77"/>
        <v>0</v>
      </c>
      <c r="C1009" t="s">
        <v>681</v>
      </c>
      <c r="E1009">
        <v>700</v>
      </c>
      <c r="F1009" t="s">
        <v>16</v>
      </c>
      <c r="G1009" s="8">
        <v>0.15</v>
      </c>
      <c r="H1009" t="s">
        <v>958</v>
      </c>
      <c r="I1009" s="7" t="s">
        <v>285</v>
      </c>
      <c r="J1009" s="7" t="s">
        <v>14</v>
      </c>
      <c r="K1009" s="7">
        <f t="shared" si="74"/>
        <v>700</v>
      </c>
      <c r="L1009" s="9">
        <f t="shared" si="75"/>
        <v>0</v>
      </c>
      <c r="M1009" s="9">
        <f t="shared" si="76"/>
        <v>0</v>
      </c>
    </row>
    <row r="1010" spans="1:13" x14ac:dyDescent="0.35">
      <c r="A1010" s="4"/>
      <c r="B1010" s="5">
        <f t="shared" si="77"/>
        <v>0</v>
      </c>
      <c r="C1010" t="s">
        <v>682</v>
      </c>
      <c r="E1010">
        <v>700</v>
      </c>
      <c r="F1010" t="s">
        <v>16</v>
      </c>
      <c r="G1010" s="8">
        <v>0.15</v>
      </c>
      <c r="H1010" t="s">
        <v>958</v>
      </c>
      <c r="I1010" s="7" t="s">
        <v>285</v>
      </c>
      <c r="J1010" s="7" t="s">
        <v>14</v>
      </c>
      <c r="K1010" s="7">
        <f t="shared" si="74"/>
        <v>700</v>
      </c>
      <c r="L1010" s="9">
        <f t="shared" si="75"/>
        <v>0</v>
      </c>
      <c r="M1010" s="9">
        <f t="shared" si="76"/>
        <v>0</v>
      </c>
    </row>
    <row r="1011" spans="1:13" x14ac:dyDescent="0.35">
      <c r="A1011" s="4"/>
      <c r="B1011" s="5">
        <f t="shared" si="77"/>
        <v>0</v>
      </c>
      <c r="C1011" t="s">
        <v>960</v>
      </c>
      <c r="E1011">
        <v>700</v>
      </c>
      <c r="F1011" t="s">
        <v>16</v>
      </c>
      <c r="G1011" s="8">
        <v>0.15</v>
      </c>
      <c r="H1011" t="s">
        <v>958</v>
      </c>
      <c r="I1011" s="7" t="s">
        <v>285</v>
      </c>
      <c r="J1011" s="7" t="s">
        <v>14</v>
      </c>
      <c r="K1011" s="7">
        <f t="shared" si="74"/>
        <v>700</v>
      </c>
      <c r="L1011" s="9">
        <f t="shared" si="75"/>
        <v>0</v>
      </c>
      <c r="M1011" s="9">
        <f t="shared" si="76"/>
        <v>0</v>
      </c>
    </row>
    <row r="1012" spans="1:13" x14ac:dyDescent="0.35">
      <c r="A1012" s="4"/>
      <c r="B1012" s="5">
        <f t="shared" si="77"/>
        <v>0</v>
      </c>
      <c r="C1012" t="s">
        <v>736</v>
      </c>
      <c r="E1012">
        <v>700</v>
      </c>
      <c r="F1012" t="s">
        <v>16</v>
      </c>
      <c r="G1012" s="8">
        <v>0.15</v>
      </c>
      <c r="H1012" t="s">
        <v>958</v>
      </c>
      <c r="I1012" s="7" t="s">
        <v>285</v>
      </c>
      <c r="J1012" s="7" t="s">
        <v>14</v>
      </c>
      <c r="K1012" s="7">
        <f t="shared" si="74"/>
        <v>700</v>
      </c>
      <c r="L1012" s="9">
        <f t="shared" si="75"/>
        <v>0</v>
      </c>
      <c r="M1012" s="9">
        <f t="shared" si="76"/>
        <v>0</v>
      </c>
    </row>
    <row r="1013" spans="1:13" x14ac:dyDescent="0.35">
      <c r="A1013" s="4"/>
      <c r="B1013" s="5">
        <f t="shared" si="77"/>
        <v>0</v>
      </c>
      <c r="C1013" t="s">
        <v>636</v>
      </c>
      <c r="E1013">
        <v>700</v>
      </c>
      <c r="F1013" t="s">
        <v>16</v>
      </c>
      <c r="G1013" s="8">
        <v>0.15</v>
      </c>
      <c r="H1013" t="s">
        <v>958</v>
      </c>
      <c r="I1013" s="7" t="s">
        <v>285</v>
      </c>
      <c r="J1013" s="7" t="s">
        <v>14</v>
      </c>
      <c r="K1013" s="7">
        <f t="shared" si="74"/>
        <v>700</v>
      </c>
      <c r="L1013" s="9">
        <f t="shared" si="75"/>
        <v>0</v>
      </c>
      <c r="M1013" s="9">
        <f t="shared" si="76"/>
        <v>0</v>
      </c>
    </row>
    <row r="1014" spans="1:13" x14ac:dyDescent="0.35">
      <c r="A1014" s="4"/>
      <c r="B1014" s="5">
        <f t="shared" si="77"/>
        <v>0</v>
      </c>
      <c r="C1014" t="s">
        <v>961</v>
      </c>
      <c r="E1014">
        <v>700</v>
      </c>
      <c r="F1014" t="s">
        <v>16</v>
      </c>
      <c r="G1014" s="8">
        <v>0.15</v>
      </c>
      <c r="H1014" t="s">
        <v>958</v>
      </c>
      <c r="I1014" s="7" t="s">
        <v>285</v>
      </c>
      <c r="J1014" s="7" t="s">
        <v>14</v>
      </c>
      <c r="K1014" s="7">
        <f t="shared" si="74"/>
        <v>700</v>
      </c>
      <c r="L1014" s="9">
        <f t="shared" si="75"/>
        <v>0</v>
      </c>
      <c r="M1014" s="9">
        <f t="shared" si="76"/>
        <v>0</v>
      </c>
    </row>
    <row r="1015" spans="1:13" x14ac:dyDescent="0.35">
      <c r="A1015" s="4"/>
      <c r="B1015" s="5">
        <f t="shared" si="77"/>
        <v>0</v>
      </c>
      <c r="C1015" t="s">
        <v>639</v>
      </c>
      <c r="E1015">
        <v>700</v>
      </c>
      <c r="F1015" t="s">
        <v>16</v>
      </c>
      <c r="G1015" s="8">
        <v>0.15</v>
      </c>
      <c r="H1015" t="s">
        <v>958</v>
      </c>
      <c r="I1015" s="7" t="s">
        <v>285</v>
      </c>
      <c r="J1015" s="7" t="s">
        <v>14</v>
      </c>
      <c r="K1015" s="7">
        <f t="shared" si="74"/>
        <v>700</v>
      </c>
      <c r="L1015" s="9">
        <f t="shared" si="75"/>
        <v>0</v>
      </c>
      <c r="M1015" s="9">
        <f t="shared" si="76"/>
        <v>0</v>
      </c>
    </row>
    <row r="1016" spans="1:13" x14ac:dyDescent="0.35">
      <c r="A1016" s="4"/>
      <c r="B1016" s="5">
        <f t="shared" si="77"/>
        <v>0</v>
      </c>
      <c r="C1016" t="s">
        <v>962</v>
      </c>
      <c r="E1016">
        <v>700</v>
      </c>
      <c r="F1016" t="s">
        <v>16</v>
      </c>
      <c r="G1016" s="8">
        <v>0.15</v>
      </c>
      <c r="H1016" t="s">
        <v>958</v>
      </c>
      <c r="I1016" s="7" t="s">
        <v>285</v>
      </c>
      <c r="J1016" s="7" t="s">
        <v>14</v>
      </c>
      <c r="K1016" s="7">
        <f t="shared" si="74"/>
        <v>700</v>
      </c>
      <c r="L1016" s="9">
        <f t="shared" si="75"/>
        <v>0</v>
      </c>
      <c r="M1016" s="9">
        <f t="shared" si="76"/>
        <v>0</v>
      </c>
    </row>
    <row r="1017" spans="1:13" x14ac:dyDescent="0.35">
      <c r="A1017" s="4"/>
      <c r="B1017" s="5">
        <f t="shared" si="77"/>
        <v>0</v>
      </c>
      <c r="C1017" t="s">
        <v>687</v>
      </c>
      <c r="E1017">
        <v>700</v>
      </c>
      <c r="F1017" t="s">
        <v>16</v>
      </c>
      <c r="G1017" s="8">
        <v>0.15</v>
      </c>
      <c r="H1017" t="s">
        <v>958</v>
      </c>
      <c r="I1017" s="7" t="s">
        <v>285</v>
      </c>
      <c r="J1017" s="7" t="s">
        <v>14</v>
      </c>
      <c r="K1017" s="7">
        <f t="shared" si="74"/>
        <v>700</v>
      </c>
      <c r="L1017" s="9">
        <f t="shared" si="75"/>
        <v>0</v>
      </c>
      <c r="M1017" s="9">
        <f t="shared" si="76"/>
        <v>0</v>
      </c>
    </row>
    <row r="1018" spans="1:13" x14ac:dyDescent="0.35">
      <c r="A1018" s="4"/>
      <c r="B1018" s="5">
        <f t="shared" si="77"/>
        <v>0</v>
      </c>
      <c r="C1018" t="s">
        <v>963</v>
      </c>
      <c r="E1018">
        <v>725</v>
      </c>
      <c r="F1018" t="s">
        <v>16</v>
      </c>
      <c r="G1018" s="8">
        <v>0.15</v>
      </c>
      <c r="H1018" t="s">
        <v>958</v>
      </c>
      <c r="I1018" s="7" t="s">
        <v>285</v>
      </c>
      <c r="J1018" s="7" t="s">
        <v>14</v>
      </c>
      <c r="K1018" s="7">
        <f t="shared" si="74"/>
        <v>725</v>
      </c>
      <c r="L1018" s="9">
        <f t="shared" si="75"/>
        <v>0</v>
      </c>
      <c r="M1018" s="9">
        <f t="shared" si="76"/>
        <v>0</v>
      </c>
    </row>
    <row r="1019" spans="1:13" x14ac:dyDescent="0.35">
      <c r="A1019" s="4"/>
      <c r="B1019" s="5">
        <f t="shared" si="77"/>
        <v>0</v>
      </c>
      <c r="C1019" t="s">
        <v>964</v>
      </c>
      <c r="E1019">
        <v>700</v>
      </c>
      <c r="F1019" t="s">
        <v>16</v>
      </c>
      <c r="G1019" s="8">
        <v>0.15</v>
      </c>
      <c r="H1019" t="s">
        <v>958</v>
      </c>
      <c r="I1019" s="7" t="s">
        <v>285</v>
      </c>
      <c r="J1019" s="7" t="s">
        <v>14</v>
      </c>
      <c r="K1019" s="7">
        <f t="shared" si="74"/>
        <v>700</v>
      </c>
      <c r="L1019" s="9">
        <f t="shared" si="75"/>
        <v>0</v>
      </c>
      <c r="M1019" s="9">
        <f t="shared" si="76"/>
        <v>0</v>
      </c>
    </row>
    <row r="1020" spans="1:13" x14ac:dyDescent="0.35">
      <c r="A1020" s="4"/>
      <c r="B1020" s="5">
        <f t="shared" si="77"/>
        <v>0</v>
      </c>
      <c r="C1020" t="s">
        <v>646</v>
      </c>
      <c r="E1020">
        <v>700</v>
      </c>
      <c r="F1020" t="s">
        <v>16</v>
      </c>
      <c r="G1020" s="8">
        <v>0.15</v>
      </c>
      <c r="H1020" t="s">
        <v>958</v>
      </c>
      <c r="I1020" s="7" t="s">
        <v>285</v>
      </c>
      <c r="J1020" s="7" t="s">
        <v>14</v>
      </c>
      <c r="K1020" s="7">
        <f t="shared" si="74"/>
        <v>700</v>
      </c>
      <c r="L1020" s="9">
        <f t="shared" si="75"/>
        <v>0</v>
      </c>
      <c r="M1020" s="9">
        <f t="shared" si="76"/>
        <v>0</v>
      </c>
    </row>
    <row r="1021" spans="1:13" x14ac:dyDescent="0.35">
      <c r="A1021" s="4"/>
      <c r="B1021" s="5">
        <f t="shared" si="77"/>
        <v>0</v>
      </c>
      <c r="C1021" t="s">
        <v>965</v>
      </c>
      <c r="E1021">
        <v>700</v>
      </c>
      <c r="F1021" t="s">
        <v>16</v>
      </c>
      <c r="G1021" s="8">
        <v>0.15</v>
      </c>
      <c r="H1021" t="s">
        <v>958</v>
      </c>
      <c r="I1021" s="7" t="s">
        <v>285</v>
      </c>
      <c r="J1021" s="7" t="s">
        <v>14</v>
      </c>
      <c r="K1021" s="7">
        <f t="shared" si="74"/>
        <v>700</v>
      </c>
      <c r="L1021" s="9">
        <f t="shared" si="75"/>
        <v>0</v>
      </c>
      <c r="M1021" s="9">
        <f t="shared" si="76"/>
        <v>0</v>
      </c>
    </row>
    <row r="1022" spans="1:13" x14ac:dyDescent="0.35">
      <c r="A1022" s="4"/>
      <c r="B1022" s="5">
        <f t="shared" si="77"/>
        <v>0</v>
      </c>
      <c r="C1022" t="s">
        <v>966</v>
      </c>
      <c r="E1022">
        <v>700</v>
      </c>
      <c r="F1022" t="s">
        <v>16</v>
      </c>
      <c r="G1022" s="8">
        <v>0.15</v>
      </c>
      <c r="H1022" t="s">
        <v>958</v>
      </c>
      <c r="I1022" s="7" t="s">
        <v>285</v>
      </c>
      <c r="J1022" s="7" t="s">
        <v>14</v>
      </c>
      <c r="K1022" s="7">
        <f t="shared" si="74"/>
        <v>700</v>
      </c>
      <c r="L1022" s="9">
        <f t="shared" si="75"/>
        <v>0</v>
      </c>
      <c r="M1022" s="9">
        <f t="shared" si="76"/>
        <v>0</v>
      </c>
    </row>
    <row r="1023" spans="1:13" x14ac:dyDescent="0.35">
      <c r="A1023" s="4"/>
      <c r="B1023" s="5">
        <f t="shared" si="77"/>
        <v>0</v>
      </c>
      <c r="C1023" t="s">
        <v>967</v>
      </c>
      <c r="E1023">
        <v>700</v>
      </c>
      <c r="F1023" t="s">
        <v>16</v>
      </c>
      <c r="G1023" s="8">
        <v>0.15</v>
      </c>
      <c r="H1023" t="s">
        <v>958</v>
      </c>
      <c r="I1023" s="7" t="s">
        <v>285</v>
      </c>
      <c r="J1023" s="7" t="s">
        <v>14</v>
      </c>
      <c r="K1023" s="7">
        <f t="shared" si="74"/>
        <v>700</v>
      </c>
      <c r="L1023" s="9">
        <f t="shared" si="75"/>
        <v>0</v>
      </c>
      <c r="M1023" s="9">
        <f t="shared" si="76"/>
        <v>0</v>
      </c>
    </row>
    <row r="1024" spans="1:13" x14ac:dyDescent="0.35">
      <c r="A1024" s="4"/>
      <c r="B1024" s="5">
        <f t="shared" si="77"/>
        <v>0</v>
      </c>
      <c r="C1024" t="s">
        <v>968</v>
      </c>
      <c r="E1024">
        <v>700</v>
      </c>
      <c r="F1024" t="s">
        <v>16</v>
      </c>
      <c r="G1024" s="8">
        <v>0.15</v>
      </c>
      <c r="H1024" t="s">
        <v>958</v>
      </c>
      <c r="I1024" s="7" t="s">
        <v>285</v>
      </c>
      <c r="J1024" s="7" t="s">
        <v>14</v>
      </c>
      <c r="K1024" s="7">
        <f t="shared" si="74"/>
        <v>700</v>
      </c>
      <c r="L1024" s="9">
        <f t="shared" si="75"/>
        <v>0</v>
      </c>
      <c r="M1024" s="9">
        <f t="shared" si="76"/>
        <v>0</v>
      </c>
    </row>
    <row r="1025" spans="1:13" x14ac:dyDescent="0.35">
      <c r="A1025" s="4"/>
      <c r="B1025" s="5">
        <f t="shared" si="77"/>
        <v>0</v>
      </c>
      <c r="C1025" t="s">
        <v>607</v>
      </c>
      <c r="E1025">
        <v>700</v>
      </c>
      <c r="F1025" t="s">
        <v>16</v>
      </c>
      <c r="G1025" s="8">
        <v>0.15</v>
      </c>
      <c r="H1025" t="s">
        <v>958</v>
      </c>
      <c r="I1025" s="7" t="s">
        <v>285</v>
      </c>
      <c r="J1025" s="7" t="s">
        <v>14</v>
      </c>
      <c r="K1025" s="7">
        <f t="shared" si="74"/>
        <v>700</v>
      </c>
      <c r="L1025" s="9">
        <f t="shared" si="75"/>
        <v>0</v>
      </c>
      <c r="M1025" s="9">
        <f t="shared" si="76"/>
        <v>0</v>
      </c>
    </row>
    <row r="1026" spans="1:13" x14ac:dyDescent="0.35">
      <c r="A1026" s="4"/>
      <c r="B1026" s="5">
        <f t="shared" si="77"/>
        <v>0</v>
      </c>
      <c r="C1026" t="s">
        <v>609</v>
      </c>
      <c r="E1026">
        <v>750</v>
      </c>
      <c r="F1026" t="s">
        <v>16</v>
      </c>
      <c r="G1026" s="8">
        <v>0.15</v>
      </c>
      <c r="H1026" t="s">
        <v>958</v>
      </c>
      <c r="I1026" s="7" t="s">
        <v>285</v>
      </c>
      <c r="J1026" s="7" t="s">
        <v>14</v>
      </c>
      <c r="K1026" s="7">
        <f t="shared" ref="K1026:K1089" si="78">IF(F1026="gp",E1026,IF(F1026="sp",E1026*0.1,IF(F1026="cp",E1026*0.01,0)))</f>
        <v>750</v>
      </c>
      <c r="L1026" s="9">
        <f t="shared" ref="L1026:L1089" si="79">B1026*K1026</f>
        <v>0</v>
      </c>
      <c r="M1026" s="9">
        <f t="shared" ref="M1026:M1089" si="80">B1026*G1026</f>
        <v>0</v>
      </c>
    </row>
    <row r="1027" spans="1:13" x14ac:dyDescent="0.35">
      <c r="A1027" s="4"/>
      <c r="B1027" s="5">
        <f t="shared" si="77"/>
        <v>0</v>
      </c>
      <c r="C1027" t="s">
        <v>969</v>
      </c>
      <c r="E1027" s="16">
        <v>1200</v>
      </c>
      <c r="F1027" t="s">
        <v>16</v>
      </c>
      <c r="G1027" s="8">
        <v>0.15</v>
      </c>
      <c r="H1027" t="s">
        <v>958</v>
      </c>
      <c r="I1027" s="7" t="s">
        <v>285</v>
      </c>
      <c r="J1027" s="7" t="s">
        <v>14</v>
      </c>
      <c r="K1027" s="7">
        <f t="shared" si="78"/>
        <v>1200</v>
      </c>
      <c r="L1027" s="9">
        <f t="shared" si="79"/>
        <v>0</v>
      </c>
      <c r="M1027" s="9">
        <f t="shared" si="80"/>
        <v>0</v>
      </c>
    </row>
    <row r="1028" spans="1:13" x14ac:dyDescent="0.35">
      <c r="A1028" s="4"/>
      <c r="B1028" s="5">
        <f t="shared" si="77"/>
        <v>0</v>
      </c>
      <c r="C1028" t="s">
        <v>970</v>
      </c>
      <c r="E1028">
        <v>700</v>
      </c>
      <c r="F1028" t="s">
        <v>16</v>
      </c>
      <c r="G1028" s="8">
        <v>0.15</v>
      </c>
      <c r="H1028" t="s">
        <v>958</v>
      </c>
      <c r="I1028" s="7" t="s">
        <v>285</v>
      </c>
      <c r="J1028" s="7" t="s">
        <v>14</v>
      </c>
      <c r="K1028" s="7">
        <f t="shared" si="78"/>
        <v>700</v>
      </c>
      <c r="L1028" s="9">
        <f t="shared" si="79"/>
        <v>0</v>
      </c>
      <c r="M1028" s="9">
        <f t="shared" si="80"/>
        <v>0</v>
      </c>
    </row>
    <row r="1029" spans="1:13" x14ac:dyDescent="0.35">
      <c r="A1029" s="4"/>
      <c r="B1029" s="5">
        <f t="shared" si="77"/>
        <v>0</v>
      </c>
      <c r="C1029" t="s">
        <v>971</v>
      </c>
      <c r="E1029">
        <v>700</v>
      </c>
      <c r="F1029" t="s">
        <v>16</v>
      </c>
      <c r="G1029" s="8">
        <v>0.15</v>
      </c>
      <c r="H1029" t="s">
        <v>958</v>
      </c>
      <c r="I1029" s="7" t="s">
        <v>285</v>
      </c>
      <c r="J1029" s="7" t="s">
        <v>14</v>
      </c>
      <c r="K1029" s="7">
        <f t="shared" si="78"/>
        <v>700</v>
      </c>
      <c r="L1029" s="9">
        <f t="shared" si="79"/>
        <v>0</v>
      </c>
      <c r="M1029" s="9">
        <f t="shared" si="80"/>
        <v>0</v>
      </c>
    </row>
    <row r="1030" spans="1:13" x14ac:dyDescent="0.35">
      <c r="A1030" s="4"/>
      <c r="B1030" s="5">
        <f t="shared" si="77"/>
        <v>0</v>
      </c>
      <c r="C1030" t="s">
        <v>665</v>
      </c>
      <c r="E1030">
        <v>700</v>
      </c>
      <c r="F1030" t="s">
        <v>16</v>
      </c>
      <c r="G1030" s="8">
        <v>0.15</v>
      </c>
      <c r="H1030" t="s">
        <v>958</v>
      </c>
      <c r="I1030" s="7" t="s">
        <v>285</v>
      </c>
      <c r="J1030" s="7" t="s">
        <v>14</v>
      </c>
      <c r="K1030" s="7">
        <f t="shared" si="78"/>
        <v>700</v>
      </c>
      <c r="L1030" s="9">
        <f t="shared" si="79"/>
        <v>0</v>
      </c>
      <c r="M1030" s="9">
        <f t="shared" si="80"/>
        <v>0</v>
      </c>
    </row>
    <row r="1031" spans="1:13" x14ac:dyDescent="0.35">
      <c r="A1031" s="4"/>
      <c r="B1031" s="5">
        <f t="shared" si="77"/>
        <v>0</v>
      </c>
      <c r="C1031" t="s">
        <v>972</v>
      </c>
      <c r="E1031">
        <v>800</v>
      </c>
      <c r="F1031" t="s">
        <v>16</v>
      </c>
      <c r="G1031" s="8">
        <v>0.15</v>
      </c>
      <c r="H1031" t="s">
        <v>958</v>
      </c>
      <c r="I1031" s="7" t="s">
        <v>285</v>
      </c>
      <c r="J1031" s="7" t="s">
        <v>14</v>
      </c>
      <c r="K1031" s="7">
        <f t="shared" si="78"/>
        <v>800</v>
      </c>
      <c r="L1031" s="9">
        <f t="shared" si="79"/>
        <v>0</v>
      </c>
      <c r="M1031" s="9">
        <f t="shared" si="80"/>
        <v>0</v>
      </c>
    </row>
    <row r="1032" spans="1:13" x14ac:dyDescent="0.35">
      <c r="A1032" s="4"/>
      <c r="B1032" s="5">
        <f t="shared" si="77"/>
        <v>0</v>
      </c>
      <c r="C1032" t="s">
        <v>973</v>
      </c>
      <c r="E1032">
        <v>700</v>
      </c>
      <c r="F1032" t="s">
        <v>16</v>
      </c>
      <c r="G1032" s="8">
        <v>0.15</v>
      </c>
      <c r="H1032" t="s">
        <v>958</v>
      </c>
      <c r="I1032" s="7" t="s">
        <v>285</v>
      </c>
      <c r="J1032" s="7" t="s">
        <v>14</v>
      </c>
      <c r="K1032" s="7">
        <f t="shared" si="78"/>
        <v>700</v>
      </c>
      <c r="L1032" s="9">
        <f t="shared" si="79"/>
        <v>0</v>
      </c>
      <c r="M1032" s="9">
        <f t="shared" si="80"/>
        <v>0</v>
      </c>
    </row>
    <row r="1033" spans="1:13" x14ac:dyDescent="0.35">
      <c r="A1033" s="4"/>
      <c r="B1033" s="5">
        <f t="shared" si="77"/>
        <v>0</v>
      </c>
      <c r="C1033" t="s">
        <v>711</v>
      </c>
      <c r="E1033">
        <v>700</v>
      </c>
      <c r="F1033" t="s">
        <v>16</v>
      </c>
      <c r="G1033" s="8">
        <v>0.15</v>
      </c>
      <c r="H1033" t="s">
        <v>958</v>
      </c>
      <c r="I1033" s="7" t="s">
        <v>285</v>
      </c>
      <c r="J1033" s="7" t="s">
        <v>14</v>
      </c>
      <c r="K1033" s="7">
        <f t="shared" si="78"/>
        <v>700</v>
      </c>
      <c r="L1033" s="9">
        <f t="shared" si="79"/>
        <v>0</v>
      </c>
      <c r="M1033" s="9">
        <f t="shared" si="80"/>
        <v>0</v>
      </c>
    </row>
    <row r="1034" spans="1:13" x14ac:dyDescent="0.35">
      <c r="A1034" s="4"/>
      <c r="B1034" s="5">
        <f t="shared" si="77"/>
        <v>0</v>
      </c>
      <c r="C1034" t="s">
        <v>974</v>
      </c>
      <c r="E1034">
        <v>700</v>
      </c>
      <c r="F1034" t="s">
        <v>16</v>
      </c>
      <c r="G1034" s="8">
        <v>0.15</v>
      </c>
      <c r="H1034" t="s">
        <v>958</v>
      </c>
      <c r="I1034" s="7" t="s">
        <v>285</v>
      </c>
      <c r="J1034" s="7" t="s">
        <v>14</v>
      </c>
      <c r="K1034" s="7">
        <f t="shared" si="78"/>
        <v>700</v>
      </c>
      <c r="L1034" s="9">
        <f t="shared" si="79"/>
        <v>0</v>
      </c>
      <c r="M1034" s="9">
        <f t="shared" si="80"/>
        <v>0</v>
      </c>
    </row>
    <row r="1035" spans="1:13" x14ac:dyDescent="0.35">
      <c r="A1035" s="4"/>
      <c r="B1035" s="5">
        <f t="shared" si="77"/>
        <v>0</v>
      </c>
      <c r="C1035" t="s">
        <v>975</v>
      </c>
      <c r="E1035">
        <v>700</v>
      </c>
      <c r="F1035" t="s">
        <v>16</v>
      </c>
      <c r="G1035" s="8">
        <v>0.15</v>
      </c>
      <c r="H1035" t="s">
        <v>958</v>
      </c>
      <c r="I1035" s="7" t="s">
        <v>285</v>
      </c>
      <c r="J1035" s="7" t="s">
        <v>14</v>
      </c>
      <c r="K1035" s="7">
        <f t="shared" si="78"/>
        <v>700</v>
      </c>
      <c r="L1035" s="9">
        <f t="shared" si="79"/>
        <v>0</v>
      </c>
      <c r="M1035" s="9">
        <f t="shared" si="80"/>
        <v>0</v>
      </c>
    </row>
    <row r="1036" spans="1:13" x14ac:dyDescent="0.35">
      <c r="A1036" s="4"/>
      <c r="B1036" s="5">
        <f t="shared" si="77"/>
        <v>0</v>
      </c>
      <c r="C1036" t="s">
        <v>673</v>
      </c>
      <c r="E1036">
        <v>700</v>
      </c>
      <c r="F1036" t="s">
        <v>16</v>
      </c>
      <c r="G1036" s="8">
        <v>0.15</v>
      </c>
      <c r="H1036" t="s">
        <v>958</v>
      </c>
      <c r="I1036" s="7" t="s">
        <v>285</v>
      </c>
      <c r="J1036" s="7" t="s">
        <v>14</v>
      </c>
      <c r="K1036" s="7">
        <f t="shared" si="78"/>
        <v>700</v>
      </c>
      <c r="L1036" s="9">
        <f t="shared" si="79"/>
        <v>0</v>
      </c>
      <c r="M1036" s="9">
        <f t="shared" si="80"/>
        <v>0</v>
      </c>
    </row>
    <row r="1037" spans="1:13" x14ac:dyDescent="0.35">
      <c r="A1037" s="4"/>
      <c r="B1037" s="5">
        <f t="shared" si="77"/>
        <v>0</v>
      </c>
      <c r="C1037" t="s">
        <v>976</v>
      </c>
      <c r="E1037">
        <v>700</v>
      </c>
      <c r="F1037" t="s">
        <v>16</v>
      </c>
      <c r="G1037" s="8">
        <v>0.15</v>
      </c>
      <c r="H1037" t="s">
        <v>958</v>
      </c>
      <c r="I1037" s="7" t="s">
        <v>285</v>
      </c>
      <c r="J1037" s="7" t="s">
        <v>14</v>
      </c>
      <c r="K1037" s="7">
        <f t="shared" si="78"/>
        <v>700</v>
      </c>
      <c r="L1037" s="9">
        <f t="shared" si="79"/>
        <v>0</v>
      </c>
      <c r="M1037" s="9">
        <f t="shared" si="80"/>
        <v>0</v>
      </c>
    </row>
    <row r="1038" spans="1:13" x14ac:dyDescent="0.35">
      <c r="A1038" s="4"/>
      <c r="B1038" s="5">
        <f t="shared" si="77"/>
        <v>0</v>
      </c>
      <c r="C1038" t="s">
        <v>624</v>
      </c>
      <c r="E1038">
        <v>700</v>
      </c>
      <c r="F1038" t="s">
        <v>16</v>
      </c>
      <c r="G1038" s="8">
        <v>0.15</v>
      </c>
      <c r="H1038" t="s">
        <v>958</v>
      </c>
      <c r="I1038" s="7" t="s">
        <v>285</v>
      </c>
      <c r="J1038" s="7" t="s">
        <v>14</v>
      </c>
      <c r="K1038" s="7">
        <f t="shared" si="78"/>
        <v>700</v>
      </c>
      <c r="L1038" s="9">
        <f t="shared" si="79"/>
        <v>0</v>
      </c>
      <c r="M1038" s="9">
        <f t="shared" si="80"/>
        <v>0</v>
      </c>
    </row>
    <row r="1039" spans="1:13" x14ac:dyDescent="0.35">
      <c r="A1039" s="4"/>
      <c r="B1039" s="5">
        <f t="shared" si="77"/>
        <v>0</v>
      </c>
      <c r="C1039" t="s">
        <v>977</v>
      </c>
      <c r="E1039">
        <v>700</v>
      </c>
      <c r="F1039" t="s">
        <v>16</v>
      </c>
      <c r="G1039" s="8">
        <v>0.15</v>
      </c>
      <c r="H1039" t="s">
        <v>958</v>
      </c>
      <c r="I1039" s="7" t="s">
        <v>285</v>
      </c>
      <c r="J1039" s="7" t="s">
        <v>14</v>
      </c>
      <c r="K1039" s="7">
        <f t="shared" si="78"/>
        <v>700</v>
      </c>
      <c r="L1039" s="9">
        <f t="shared" si="79"/>
        <v>0</v>
      </c>
      <c r="M1039" s="9">
        <f t="shared" si="80"/>
        <v>0</v>
      </c>
    </row>
    <row r="1040" spans="1:13" x14ac:dyDescent="0.35">
      <c r="A1040" s="4"/>
      <c r="B1040" s="5" t="e">
        <f>IF(#REF!=2,0,IF(SUM(B1041:B1077)&gt;0,1,0))</f>
        <v>#REF!</v>
      </c>
      <c r="C1040" t="str">
        <f>" -------"&amp;H1040&amp;"-----"</f>
        <v xml:space="preserve"> -------5th-Level Divine Scrolls-----</v>
      </c>
      <c r="D1040" s="6"/>
      <c r="E1040" s="7"/>
      <c r="F1040" s="7"/>
      <c r="G1040" s="8"/>
      <c r="H1040" s="7" t="str">
        <f>H1041</f>
        <v>5th-Level Divine Scrolls</v>
      </c>
      <c r="I1040" s="7" t="s">
        <v>285</v>
      </c>
      <c r="J1040" s="7" t="s">
        <v>14</v>
      </c>
      <c r="K1040" s="7">
        <f t="shared" si="78"/>
        <v>0</v>
      </c>
      <c r="L1040" s="9" t="e">
        <f t="shared" si="79"/>
        <v>#REF!</v>
      </c>
      <c r="M1040" s="9" t="e">
        <f t="shared" si="80"/>
        <v>#REF!</v>
      </c>
    </row>
    <row r="1041" spans="1:13" x14ac:dyDescent="0.35">
      <c r="A1041" s="4"/>
      <c r="B1041" s="5">
        <f t="shared" ref="B1041:B1077" si="81">A1041+MAX(N1041:Z1041)</f>
        <v>0</v>
      </c>
      <c r="C1041" t="s">
        <v>677</v>
      </c>
      <c r="E1041" s="16">
        <v>1125</v>
      </c>
      <c r="F1041" t="s">
        <v>16</v>
      </c>
      <c r="G1041" s="8">
        <v>0.15</v>
      </c>
      <c r="H1041" t="s">
        <v>978</v>
      </c>
      <c r="I1041" s="7" t="s">
        <v>285</v>
      </c>
      <c r="J1041" s="7" t="s">
        <v>14</v>
      </c>
      <c r="K1041" s="7">
        <f t="shared" si="78"/>
        <v>1125</v>
      </c>
      <c r="L1041" s="9">
        <f t="shared" si="79"/>
        <v>0</v>
      </c>
      <c r="M1041" s="9">
        <f t="shared" si="80"/>
        <v>0</v>
      </c>
    </row>
    <row r="1042" spans="1:13" x14ac:dyDescent="0.35">
      <c r="A1042" s="4"/>
      <c r="B1042" s="5">
        <f t="shared" si="81"/>
        <v>0</v>
      </c>
      <c r="C1042" t="s">
        <v>979</v>
      </c>
      <c r="E1042" s="16">
        <v>3625</v>
      </c>
      <c r="F1042" t="s">
        <v>16</v>
      </c>
      <c r="G1042" s="8">
        <v>0.15</v>
      </c>
      <c r="H1042" t="s">
        <v>978</v>
      </c>
      <c r="I1042" s="7" t="s">
        <v>285</v>
      </c>
      <c r="J1042" s="7" t="s">
        <v>14</v>
      </c>
      <c r="K1042" s="7">
        <f t="shared" si="78"/>
        <v>3625</v>
      </c>
      <c r="L1042" s="9">
        <f t="shared" si="79"/>
        <v>0</v>
      </c>
      <c r="M1042" s="9">
        <f t="shared" si="80"/>
        <v>0</v>
      </c>
    </row>
    <row r="1043" spans="1:13" x14ac:dyDescent="0.35">
      <c r="A1043" s="4"/>
      <c r="B1043" s="5">
        <f t="shared" si="81"/>
        <v>0</v>
      </c>
      <c r="C1043" t="s">
        <v>980</v>
      </c>
      <c r="E1043" s="16">
        <v>2375</v>
      </c>
      <c r="F1043" t="s">
        <v>16</v>
      </c>
      <c r="G1043" s="8">
        <v>0.15</v>
      </c>
      <c r="H1043" t="s">
        <v>978</v>
      </c>
      <c r="I1043" s="7" t="s">
        <v>285</v>
      </c>
      <c r="J1043" s="7" t="s">
        <v>14</v>
      </c>
      <c r="K1043" s="7">
        <f t="shared" si="78"/>
        <v>2375</v>
      </c>
      <c r="L1043" s="9">
        <f t="shared" si="79"/>
        <v>0</v>
      </c>
      <c r="M1043" s="9">
        <f t="shared" si="80"/>
        <v>0</v>
      </c>
    </row>
    <row r="1044" spans="1:13" x14ac:dyDescent="0.35">
      <c r="A1044" s="4"/>
      <c r="B1044" s="5">
        <f t="shared" si="81"/>
        <v>0</v>
      </c>
      <c r="C1044" t="s">
        <v>679</v>
      </c>
      <c r="E1044" s="16">
        <v>1125</v>
      </c>
      <c r="F1044" t="s">
        <v>16</v>
      </c>
      <c r="G1044" s="8">
        <v>0.15</v>
      </c>
      <c r="H1044" t="s">
        <v>978</v>
      </c>
      <c r="I1044" s="7" t="s">
        <v>285</v>
      </c>
      <c r="J1044" s="7" t="s">
        <v>14</v>
      </c>
      <c r="K1044" s="7">
        <f t="shared" si="78"/>
        <v>1125</v>
      </c>
      <c r="L1044" s="9">
        <f t="shared" si="79"/>
        <v>0</v>
      </c>
      <c r="M1044" s="9">
        <f t="shared" si="80"/>
        <v>0</v>
      </c>
    </row>
    <row r="1045" spans="1:13" x14ac:dyDescent="0.35">
      <c r="A1045" s="4"/>
      <c r="B1045" s="5">
        <f t="shared" si="81"/>
        <v>0</v>
      </c>
      <c r="C1045" t="s">
        <v>682</v>
      </c>
      <c r="E1045" s="16">
        <v>1125</v>
      </c>
      <c r="F1045" t="s">
        <v>16</v>
      </c>
      <c r="G1045" s="8">
        <v>0.15</v>
      </c>
      <c r="H1045" t="s">
        <v>978</v>
      </c>
      <c r="I1045" s="7" t="s">
        <v>285</v>
      </c>
      <c r="J1045" s="7" t="s">
        <v>14</v>
      </c>
      <c r="K1045" s="7">
        <f t="shared" si="78"/>
        <v>1125</v>
      </c>
      <c r="L1045" s="9">
        <f t="shared" si="79"/>
        <v>0</v>
      </c>
      <c r="M1045" s="9">
        <f t="shared" si="80"/>
        <v>0</v>
      </c>
    </row>
    <row r="1046" spans="1:13" x14ac:dyDescent="0.35">
      <c r="A1046" s="4"/>
      <c r="B1046" s="5">
        <f t="shared" si="81"/>
        <v>0</v>
      </c>
      <c r="C1046" t="s">
        <v>981</v>
      </c>
      <c r="E1046" s="16">
        <v>1125</v>
      </c>
      <c r="F1046" t="s">
        <v>16</v>
      </c>
      <c r="G1046" s="8">
        <v>0.15</v>
      </c>
      <c r="H1046" t="s">
        <v>978</v>
      </c>
      <c r="I1046" s="7" t="s">
        <v>285</v>
      </c>
      <c r="J1046" s="7" t="s">
        <v>14</v>
      </c>
      <c r="K1046" s="7">
        <f t="shared" si="78"/>
        <v>1125</v>
      </c>
      <c r="L1046" s="9">
        <f t="shared" si="79"/>
        <v>0</v>
      </c>
      <c r="M1046" s="9">
        <f t="shared" si="80"/>
        <v>0</v>
      </c>
    </row>
    <row r="1047" spans="1:13" x14ac:dyDescent="0.35">
      <c r="A1047" s="4"/>
      <c r="B1047" s="5">
        <f t="shared" si="81"/>
        <v>0</v>
      </c>
      <c r="C1047" t="s">
        <v>982</v>
      </c>
      <c r="E1047" s="16">
        <v>1125</v>
      </c>
      <c r="F1047" t="s">
        <v>16</v>
      </c>
      <c r="G1047" s="8">
        <v>0.15</v>
      </c>
      <c r="H1047" t="s">
        <v>978</v>
      </c>
      <c r="I1047" s="7" t="s">
        <v>285</v>
      </c>
      <c r="J1047" s="7" t="s">
        <v>14</v>
      </c>
      <c r="K1047" s="7">
        <f t="shared" si="78"/>
        <v>1125</v>
      </c>
      <c r="L1047" s="9">
        <f t="shared" si="79"/>
        <v>0</v>
      </c>
      <c r="M1047" s="9">
        <f t="shared" si="80"/>
        <v>0</v>
      </c>
    </row>
    <row r="1048" spans="1:13" x14ac:dyDescent="0.35">
      <c r="A1048" s="4"/>
      <c r="B1048" s="5">
        <f t="shared" si="81"/>
        <v>0</v>
      </c>
      <c r="C1048" t="s">
        <v>983</v>
      </c>
      <c r="E1048" s="16">
        <v>1625</v>
      </c>
      <c r="F1048" t="s">
        <v>16</v>
      </c>
      <c r="G1048" s="8">
        <v>0.15</v>
      </c>
      <c r="H1048" t="s">
        <v>978</v>
      </c>
      <c r="I1048" s="7" t="s">
        <v>285</v>
      </c>
      <c r="J1048" s="7" t="s">
        <v>14</v>
      </c>
      <c r="K1048" s="7">
        <f t="shared" si="78"/>
        <v>1625</v>
      </c>
      <c r="L1048" s="9">
        <f t="shared" si="79"/>
        <v>0</v>
      </c>
      <c r="M1048" s="9">
        <f t="shared" si="80"/>
        <v>0</v>
      </c>
    </row>
    <row r="1049" spans="1:13" x14ac:dyDescent="0.35">
      <c r="A1049" s="4"/>
      <c r="B1049" s="5">
        <f t="shared" si="81"/>
        <v>0</v>
      </c>
      <c r="C1049" t="s">
        <v>984</v>
      </c>
      <c r="E1049" s="16">
        <v>1125</v>
      </c>
      <c r="F1049" t="s">
        <v>16</v>
      </c>
      <c r="G1049" s="8">
        <v>0.15</v>
      </c>
      <c r="H1049" t="s">
        <v>978</v>
      </c>
      <c r="I1049" s="7" t="s">
        <v>285</v>
      </c>
      <c r="J1049" s="7" t="s">
        <v>14</v>
      </c>
      <c r="K1049" s="7">
        <f t="shared" si="78"/>
        <v>1125</v>
      </c>
      <c r="L1049" s="9">
        <f t="shared" si="79"/>
        <v>0</v>
      </c>
      <c r="M1049" s="9">
        <f t="shared" si="80"/>
        <v>0</v>
      </c>
    </row>
    <row r="1050" spans="1:13" x14ac:dyDescent="0.35">
      <c r="A1050" s="4"/>
      <c r="B1050" s="5">
        <f t="shared" si="81"/>
        <v>0</v>
      </c>
      <c r="C1050" t="s">
        <v>985</v>
      </c>
      <c r="E1050" s="16">
        <v>1125</v>
      </c>
      <c r="F1050" t="s">
        <v>16</v>
      </c>
      <c r="G1050" s="8">
        <v>0.15</v>
      </c>
      <c r="H1050" t="s">
        <v>978</v>
      </c>
      <c r="I1050" s="7" t="s">
        <v>285</v>
      </c>
      <c r="J1050" s="7" t="s">
        <v>14</v>
      </c>
      <c r="K1050" s="7">
        <f t="shared" si="78"/>
        <v>1125</v>
      </c>
      <c r="L1050" s="9">
        <f t="shared" si="79"/>
        <v>0</v>
      </c>
      <c r="M1050" s="9">
        <f t="shared" si="80"/>
        <v>0</v>
      </c>
    </row>
    <row r="1051" spans="1:13" x14ac:dyDescent="0.35">
      <c r="A1051" s="4"/>
      <c r="B1051" s="5">
        <f t="shared" si="81"/>
        <v>0</v>
      </c>
      <c r="C1051" t="s">
        <v>686</v>
      </c>
      <c r="E1051" s="16">
        <v>1125</v>
      </c>
      <c r="F1051" t="s">
        <v>16</v>
      </c>
      <c r="G1051" s="8">
        <v>0.15</v>
      </c>
      <c r="H1051" t="s">
        <v>978</v>
      </c>
      <c r="I1051" s="7" t="s">
        <v>285</v>
      </c>
      <c r="J1051" s="7" t="s">
        <v>14</v>
      </c>
      <c r="K1051" s="7">
        <f t="shared" si="78"/>
        <v>1125</v>
      </c>
      <c r="L1051" s="9">
        <f t="shared" si="79"/>
        <v>0</v>
      </c>
      <c r="M1051" s="9">
        <f t="shared" si="80"/>
        <v>0</v>
      </c>
    </row>
    <row r="1052" spans="1:13" x14ac:dyDescent="0.35">
      <c r="A1052" s="4"/>
      <c r="B1052" s="5">
        <f t="shared" si="81"/>
        <v>0</v>
      </c>
      <c r="C1052" t="s">
        <v>986</v>
      </c>
      <c r="E1052" s="16">
        <v>1125</v>
      </c>
      <c r="F1052" t="s">
        <v>16</v>
      </c>
      <c r="G1052" s="8">
        <v>0.15</v>
      </c>
      <c r="H1052" t="s">
        <v>978</v>
      </c>
      <c r="I1052" s="7" t="s">
        <v>285</v>
      </c>
      <c r="J1052" s="7" t="s">
        <v>14</v>
      </c>
      <c r="K1052" s="7">
        <f t="shared" si="78"/>
        <v>1125</v>
      </c>
      <c r="L1052" s="9">
        <f t="shared" si="79"/>
        <v>0</v>
      </c>
      <c r="M1052" s="9">
        <f t="shared" si="80"/>
        <v>0</v>
      </c>
    </row>
    <row r="1053" spans="1:13" x14ac:dyDescent="0.35">
      <c r="A1053" s="4"/>
      <c r="B1053" s="5">
        <f t="shared" si="81"/>
        <v>0</v>
      </c>
      <c r="C1053" t="s">
        <v>987</v>
      </c>
      <c r="E1053" s="16">
        <v>1125</v>
      </c>
      <c r="F1053" t="s">
        <v>16</v>
      </c>
      <c r="G1053" s="8">
        <v>0.15</v>
      </c>
      <c r="H1053" t="s">
        <v>978</v>
      </c>
      <c r="I1053" s="7" t="s">
        <v>285</v>
      </c>
      <c r="J1053" s="7" t="s">
        <v>14</v>
      </c>
      <c r="K1053" s="7">
        <f t="shared" si="78"/>
        <v>1125</v>
      </c>
      <c r="L1053" s="9">
        <f t="shared" si="79"/>
        <v>0</v>
      </c>
      <c r="M1053" s="9">
        <f t="shared" si="80"/>
        <v>0</v>
      </c>
    </row>
    <row r="1054" spans="1:13" x14ac:dyDescent="0.35">
      <c r="A1054" s="4"/>
      <c r="B1054" s="5">
        <f t="shared" si="81"/>
        <v>0</v>
      </c>
      <c r="C1054" t="s">
        <v>988</v>
      </c>
      <c r="E1054" s="16">
        <v>1125</v>
      </c>
      <c r="F1054" t="s">
        <v>16</v>
      </c>
      <c r="G1054" s="8">
        <v>0.15</v>
      </c>
      <c r="H1054" t="s">
        <v>978</v>
      </c>
      <c r="I1054" s="7" t="s">
        <v>285</v>
      </c>
      <c r="J1054" s="7" t="s">
        <v>14</v>
      </c>
      <c r="K1054" s="7">
        <f t="shared" si="78"/>
        <v>1125</v>
      </c>
      <c r="L1054" s="9">
        <f t="shared" si="79"/>
        <v>0</v>
      </c>
      <c r="M1054" s="9">
        <f t="shared" si="80"/>
        <v>0</v>
      </c>
    </row>
    <row r="1055" spans="1:13" x14ac:dyDescent="0.35">
      <c r="A1055" s="4"/>
      <c r="B1055" s="5">
        <f t="shared" si="81"/>
        <v>0</v>
      </c>
      <c r="C1055" t="s">
        <v>989</v>
      </c>
      <c r="E1055" s="16">
        <v>6125</v>
      </c>
      <c r="F1055" t="s">
        <v>16</v>
      </c>
      <c r="G1055" s="8">
        <v>0.15</v>
      </c>
      <c r="H1055" t="s">
        <v>978</v>
      </c>
      <c r="I1055" s="7" t="s">
        <v>285</v>
      </c>
      <c r="J1055" s="7" t="s">
        <v>14</v>
      </c>
      <c r="K1055" s="7">
        <f t="shared" si="78"/>
        <v>6125</v>
      </c>
      <c r="L1055" s="9">
        <f t="shared" si="79"/>
        <v>0</v>
      </c>
      <c r="M1055" s="9">
        <f t="shared" si="80"/>
        <v>0</v>
      </c>
    </row>
    <row r="1056" spans="1:13" x14ac:dyDescent="0.35">
      <c r="A1056" s="4"/>
      <c r="B1056" s="5">
        <f t="shared" si="81"/>
        <v>0</v>
      </c>
      <c r="C1056" t="s">
        <v>650</v>
      </c>
      <c r="E1056" s="16">
        <v>1125</v>
      </c>
      <c r="F1056" t="s">
        <v>16</v>
      </c>
      <c r="G1056" s="8">
        <v>0.15</v>
      </c>
      <c r="H1056" t="s">
        <v>978</v>
      </c>
      <c r="I1056" s="7" t="s">
        <v>285</v>
      </c>
      <c r="J1056" s="7" t="s">
        <v>14</v>
      </c>
      <c r="K1056" s="7">
        <f t="shared" si="78"/>
        <v>1125</v>
      </c>
      <c r="L1056" s="9">
        <f t="shared" si="79"/>
        <v>0</v>
      </c>
      <c r="M1056" s="9">
        <f t="shared" si="80"/>
        <v>0</v>
      </c>
    </row>
    <row r="1057" spans="1:13" x14ac:dyDescent="0.35">
      <c r="A1057" s="4"/>
      <c r="B1057" s="5">
        <f t="shared" si="81"/>
        <v>0</v>
      </c>
      <c r="C1057" t="s">
        <v>990</v>
      </c>
      <c r="E1057" s="16">
        <v>1125</v>
      </c>
      <c r="F1057" t="s">
        <v>16</v>
      </c>
      <c r="G1057" s="8">
        <v>0.15</v>
      </c>
      <c r="H1057" t="s">
        <v>978</v>
      </c>
      <c r="I1057" s="7" t="s">
        <v>285</v>
      </c>
      <c r="J1057" s="7" t="s">
        <v>14</v>
      </c>
      <c r="K1057" s="7">
        <f t="shared" si="78"/>
        <v>1125</v>
      </c>
      <c r="L1057" s="9">
        <f t="shared" si="79"/>
        <v>0</v>
      </c>
      <c r="M1057" s="9">
        <f t="shared" si="80"/>
        <v>0</v>
      </c>
    </row>
    <row r="1058" spans="1:13" x14ac:dyDescent="0.35">
      <c r="A1058" s="4"/>
      <c r="B1058" s="5">
        <f t="shared" si="81"/>
        <v>0</v>
      </c>
      <c r="C1058" t="s">
        <v>991</v>
      </c>
      <c r="E1058" s="16">
        <v>1125</v>
      </c>
      <c r="F1058" t="s">
        <v>16</v>
      </c>
      <c r="G1058" s="8">
        <v>0.15</v>
      </c>
      <c r="H1058" t="s">
        <v>978</v>
      </c>
      <c r="I1058" s="7" t="s">
        <v>285</v>
      </c>
      <c r="J1058" s="7" t="s">
        <v>14</v>
      </c>
      <c r="K1058" s="7">
        <f t="shared" si="78"/>
        <v>1125</v>
      </c>
      <c r="L1058" s="9">
        <f t="shared" si="79"/>
        <v>0</v>
      </c>
      <c r="M1058" s="9">
        <f t="shared" si="80"/>
        <v>0</v>
      </c>
    </row>
    <row r="1059" spans="1:13" x14ac:dyDescent="0.35">
      <c r="A1059" s="4"/>
      <c r="B1059" s="5">
        <f t="shared" si="81"/>
        <v>0</v>
      </c>
      <c r="C1059" t="s">
        <v>992</v>
      </c>
      <c r="E1059" s="16">
        <v>1125</v>
      </c>
      <c r="F1059" t="s">
        <v>16</v>
      </c>
      <c r="G1059" s="8">
        <v>0.15</v>
      </c>
      <c r="H1059" t="s">
        <v>978</v>
      </c>
      <c r="I1059" s="7" t="s">
        <v>285</v>
      </c>
      <c r="J1059" s="7" t="s">
        <v>14</v>
      </c>
      <c r="K1059" s="7">
        <f t="shared" si="78"/>
        <v>1125</v>
      </c>
      <c r="L1059" s="9">
        <f t="shared" si="79"/>
        <v>0</v>
      </c>
      <c r="M1059" s="9">
        <f t="shared" si="80"/>
        <v>0</v>
      </c>
    </row>
    <row r="1060" spans="1:13" x14ac:dyDescent="0.35">
      <c r="A1060" s="4"/>
      <c r="B1060" s="5">
        <f t="shared" si="81"/>
        <v>0</v>
      </c>
      <c r="C1060" t="s">
        <v>790</v>
      </c>
      <c r="E1060" s="16">
        <v>1125</v>
      </c>
      <c r="F1060" t="s">
        <v>16</v>
      </c>
      <c r="G1060" s="8">
        <v>0.15</v>
      </c>
      <c r="H1060" t="s">
        <v>978</v>
      </c>
      <c r="I1060" s="7" t="s">
        <v>285</v>
      </c>
      <c r="J1060" s="7" t="s">
        <v>14</v>
      </c>
      <c r="K1060" s="7">
        <f t="shared" si="78"/>
        <v>1125</v>
      </c>
      <c r="L1060" s="9">
        <f t="shared" si="79"/>
        <v>0</v>
      </c>
      <c r="M1060" s="9">
        <f t="shared" si="80"/>
        <v>0</v>
      </c>
    </row>
    <row r="1061" spans="1:13" x14ac:dyDescent="0.35">
      <c r="A1061" s="4"/>
      <c r="B1061" s="5">
        <f t="shared" si="81"/>
        <v>0</v>
      </c>
      <c r="C1061" t="s">
        <v>993</v>
      </c>
      <c r="E1061" s="16">
        <v>6125</v>
      </c>
      <c r="F1061" t="s">
        <v>16</v>
      </c>
      <c r="G1061" s="8">
        <v>0.15</v>
      </c>
      <c r="H1061" t="s">
        <v>978</v>
      </c>
      <c r="I1061" s="7" t="s">
        <v>285</v>
      </c>
      <c r="J1061" s="7" t="s">
        <v>14</v>
      </c>
      <c r="K1061" s="7">
        <f t="shared" si="78"/>
        <v>6125</v>
      </c>
      <c r="L1061" s="9">
        <f t="shared" si="79"/>
        <v>0</v>
      </c>
      <c r="M1061" s="9">
        <f t="shared" si="80"/>
        <v>0</v>
      </c>
    </row>
    <row r="1062" spans="1:13" x14ac:dyDescent="0.35">
      <c r="A1062" s="4"/>
      <c r="B1062" s="5">
        <f t="shared" si="81"/>
        <v>0</v>
      </c>
      <c r="C1062" t="s">
        <v>994</v>
      </c>
      <c r="E1062" s="16">
        <v>1125</v>
      </c>
      <c r="F1062" t="s">
        <v>16</v>
      </c>
      <c r="G1062" s="8">
        <v>0.15</v>
      </c>
      <c r="H1062" t="s">
        <v>978</v>
      </c>
      <c r="I1062" s="7" t="s">
        <v>285</v>
      </c>
      <c r="J1062" s="7" t="s">
        <v>14</v>
      </c>
      <c r="K1062" s="7">
        <f t="shared" si="78"/>
        <v>1125</v>
      </c>
      <c r="L1062" s="9">
        <f t="shared" si="79"/>
        <v>0</v>
      </c>
      <c r="M1062" s="9">
        <f t="shared" si="80"/>
        <v>0</v>
      </c>
    </row>
    <row r="1063" spans="1:13" x14ac:dyDescent="0.35">
      <c r="A1063" s="4"/>
      <c r="B1063" s="5">
        <f t="shared" si="81"/>
        <v>0</v>
      </c>
      <c r="C1063" t="s">
        <v>666</v>
      </c>
      <c r="E1063" s="16">
        <v>1125</v>
      </c>
      <c r="F1063" t="s">
        <v>16</v>
      </c>
      <c r="G1063" s="8">
        <v>0.15</v>
      </c>
      <c r="H1063" t="s">
        <v>978</v>
      </c>
      <c r="I1063" s="7" t="s">
        <v>285</v>
      </c>
      <c r="J1063" s="7" t="s">
        <v>14</v>
      </c>
      <c r="K1063" s="7">
        <f t="shared" si="78"/>
        <v>1125</v>
      </c>
      <c r="L1063" s="9">
        <f t="shared" si="79"/>
        <v>0</v>
      </c>
      <c r="M1063" s="9">
        <f t="shared" si="80"/>
        <v>0</v>
      </c>
    </row>
    <row r="1064" spans="1:13" x14ac:dyDescent="0.35">
      <c r="A1064" s="4"/>
      <c r="B1064" s="5">
        <f t="shared" si="81"/>
        <v>0</v>
      </c>
      <c r="C1064" t="s">
        <v>995</v>
      </c>
      <c r="E1064" s="16">
        <v>1125</v>
      </c>
      <c r="F1064" t="s">
        <v>16</v>
      </c>
      <c r="G1064" s="8">
        <v>0.15</v>
      </c>
      <c r="H1064" t="s">
        <v>978</v>
      </c>
      <c r="I1064" s="7" t="s">
        <v>285</v>
      </c>
      <c r="J1064" s="7" t="s">
        <v>14</v>
      </c>
      <c r="K1064" s="7">
        <f t="shared" si="78"/>
        <v>1125</v>
      </c>
      <c r="L1064" s="9">
        <f t="shared" si="79"/>
        <v>0</v>
      </c>
      <c r="M1064" s="9">
        <f t="shared" si="80"/>
        <v>0</v>
      </c>
    </row>
    <row r="1065" spans="1:13" x14ac:dyDescent="0.35">
      <c r="A1065" s="4"/>
      <c r="B1065" s="5">
        <f t="shared" si="81"/>
        <v>0</v>
      </c>
      <c r="C1065" t="s">
        <v>996</v>
      </c>
      <c r="E1065" s="16">
        <v>1125</v>
      </c>
      <c r="F1065" t="s">
        <v>16</v>
      </c>
      <c r="G1065" s="8">
        <v>0.15</v>
      </c>
      <c r="H1065" t="s">
        <v>978</v>
      </c>
      <c r="I1065" s="7" t="s">
        <v>285</v>
      </c>
      <c r="J1065" s="7" t="s">
        <v>14</v>
      </c>
      <c r="K1065" s="7">
        <f t="shared" si="78"/>
        <v>1125</v>
      </c>
      <c r="L1065" s="9">
        <f t="shared" si="79"/>
        <v>0</v>
      </c>
      <c r="M1065" s="9">
        <f t="shared" si="80"/>
        <v>0</v>
      </c>
    </row>
    <row r="1066" spans="1:13" x14ac:dyDescent="0.35">
      <c r="A1066" s="4"/>
      <c r="B1066" s="5">
        <f t="shared" si="81"/>
        <v>0</v>
      </c>
      <c r="C1066" t="s">
        <v>672</v>
      </c>
      <c r="E1066" s="16">
        <v>1375</v>
      </c>
      <c r="F1066" t="s">
        <v>16</v>
      </c>
      <c r="G1066" s="8">
        <v>0.15</v>
      </c>
      <c r="H1066" t="s">
        <v>978</v>
      </c>
      <c r="I1066" s="7" t="s">
        <v>285</v>
      </c>
      <c r="J1066" s="7" t="s">
        <v>14</v>
      </c>
      <c r="K1066" s="7">
        <f t="shared" si="78"/>
        <v>1375</v>
      </c>
      <c r="L1066" s="9">
        <f t="shared" si="79"/>
        <v>0</v>
      </c>
      <c r="M1066" s="9">
        <f t="shared" si="80"/>
        <v>0</v>
      </c>
    </row>
    <row r="1067" spans="1:13" x14ac:dyDescent="0.35">
      <c r="A1067" s="4"/>
      <c r="B1067" s="5">
        <f t="shared" si="81"/>
        <v>0</v>
      </c>
      <c r="C1067" t="s">
        <v>714</v>
      </c>
      <c r="E1067" s="16">
        <v>1125</v>
      </c>
      <c r="F1067" t="s">
        <v>16</v>
      </c>
      <c r="G1067" s="8">
        <v>0.15</v>
      </c>
      <c r="H1067" t="s">
        <v>978</v>
      </c>
      <c r="I1067" s="7" t="s">
        <v>285</v>
      </c>
      <c r="J1067" s="7" t="s">
        <v>14</v>
      </c>
      <c r="K1067" s="7">
        <f t="shared" si="78"/>
        <v>1125</v>
      </c>
      <c r="L1067" s="9">
        <f t="shared" si="79"/>
        <v>0</v>
      </c>
      <c r="M1067" s="9">
        <f t="shared" si="80"/>
        <v>0</v>
      </c>
    </row>
    <row r="1068" spans="1:13" x14ac:dyDescent="0.35">
      <c r="A1068" s="4"/>
      <c r="B1068" s="5">
        <f t="shared" si="81"/>
        <v>0</v>
      </c>
      <c r="C1068" t="s">
        <v>997</v>
      </c>
      <c r="E1068" s="16">
        <v>1125</v>
      </c>
      <c r="F1068" t="s">
        <v>16</v>
      </c>
      <c r="G1068" s="8">
        <v>0.15</v>
      </c>
      <c r="H1068" t="s">
        <v>978</v>
      </c>
      <c r="I1068" s="7" t="s">
        <v>285</v>
      </c>
      <c r="J1068" s="7" t="s">
        <v>14</v>
      </c>
      <c r="K1068" s="7">
        <f t="shared" si="78"/>
        <v>1125</v>
      </c>
      <c r="L1068" s="9">
        <f t="shared" si="79"/>
        <v>0</v>
      </c>
      <c r="M1068" s="9">
        <f t="shared" si="80"/>
        <v>0</v>
      </c>
    </row>
    <row r="1069" spans="1:13" x14ac:dyDescent="0.35">
      <c r="A1069" s="4"/>
      <c r="B1069" s="5">
        <f t="shared" si="81"/>
        <v>0</v>
      </c>
      <c r="C1069" t="s">
        <v>715</v>
      </c>
      <c r="E1069" s="16">
        <v>2125</v>
      </c>
      <c r="F1069" t="s">
        <v>16</v>
      </c>
      <c r="G1069" s="8">
        <v>0.15</v>
      </c>
      <c r="H1069" t="s">
        <v>978</v>
      </c>
      <c r="I1069" s="7" t="s">
        <v>285</v>
      </c>
      <c r="J1069" s="7" t="s">
        <v>14</v>
      </c>
      <c r="K1069" s="7">
        <f t="shared" si="78"/>
        <v>2125</v>
      </c>
      <c r="L1069" s="9">
        <f t="shared" si="79"/>
        <v>0</v>
      </c>
      <c r="M1069" s="9">
        <f t="shared" si="80"/>
        <v>0</v>
      </c>
    </row>
    <row r="1070" spans="1:13" x14ac:dyDescent="0.35">
      <c r="A1070" s="4"/>
      <c r="B1070" s="5">
        <f t="shared" si="81"/>
        <v>0</v>
      </c>
      <c r="C1070" t="s">
        <v>716</v>
      </c>
      <c r="E1070" s="16">
        <v>2125</v>
      </c>
      <c r="F1070" t="s">
        <v>16</v>
      </c>
      <c r="G1070" s="8">
        <v>0.15</v>
      </c>
      <c r="H1070" t="s">
        <v>978</v>
      </c>
      <c r="I1070" s="7" t="s">
        <v>285</v>
      </c>
      <c r="J1070" s="7" t="s">
        <v>14</v>
      </c>
      <c r="K1070" s="7">
        <f t="shared" si="78"/>
        <v>2125</v>
      </c>
      <c r="L1070" s="9">
        <f t="shared" si="79"/>
        <v>0</v>
      </c>
      <c r="M1070" s="9">
        <f t="shared" si="80"/>
        <v>0</v>
      </c>
    </row>
    <row r="1071" spans="1:13" x14ac:dyDescent="0.35">
      <c r="A1071" s="4"/>
      <c r="B1071" s="5">
        <f t="shared" si="81"/>
        <v>0</v>
      </c>
      <c r="C1071" t="s">
        <v>719</v>
      </c>
      <c r="E1071" s="16">
        <v>1125</v>
      </c>
      <c r="F1071" t="s">
        <v>16</v>
      </c>
      <c r="G1071" s="8">
        <v>0.15</v>
      </c>
      <c r="H1071" t="s">
        <v>978</v>
      </c>
      <c r="I1071" s="7" t="s">
        <v>285</v>
      </c>
      <c r="J1071" s="7" t="s">
        <v>14</v>
      </c>
      <c r="K1071" s="7">
        <f t="shared" si="78"/>
        <v>1125</v>
      </c>
      <c r="L1071" s="9">
        <f t="shared" si="79"/>
        <v>0</v>
      </c>
      <c r="M1071" s="9">
        <f t="shared" si="80"/>
        <v>0</v>
      </c>
    </row>
    <row r="1072" spans="1:13" x14ac:dyDescent="0.35">
      <c r="A1072" s="4"/>
      <c r="B1072" s="5">
        <f t="shared" si="81"/>
        <v>0</v>
      </c>
      <c r="C1072" t="s">
        <v>720</v>
      </c>
      <c r="E1072" s="16">
        <v>1125</v>
      </c>
      <c r="F1072" t="s">
        <v>16</v>
      </c>
      <c r="G1072" s="8">
        <v>0.15</v>
      </c>
      <c r="H1072" t="s">
        <v>978</v>
      </c>
      <c r="I1072" s="7" t="s">
        <v>285</v>
      </c>
      <c r="J1072" s="7" t="s">
        <v>14</v>
      </c>
      <c r="K1072" s="7">
        <f t="shared" si="78"/>
        <v>1125</v>
      </c>
      <c r="L1072" s="9">
        <f t="shared" si="79"/>
        <v>0</v>
      </c>
      <c r="M1072" s="9">
        <f t="shared" si="80"/>
        <v>0</v>
      </c>
    </row>
    <row r="1073" spans="1:13" x14ac:dyDescent="0.35">
      <c r="A1073" s="4"/>
      <c r="B1073" s="5">
        <f t="shared" si="81"/>
        <v>0</v>
      </c>
      <c r="C1073" t="s">
        <v>768</v>
      </c>
      <c r="E1073" s="16">
        <v>1375</v>
      </c>
      <c r="F1073" t="s">
        <v>16</v>
      </c>
      <c r="G1073" s="8">
        <v>0.15</v>
      </c>
      <c r="H1073" t="s">
        <v>978</v>
      </c>
      <c r="I1073" s="7" t="s">
        <v>285</v>
      </c>
      <c r="J1073" s="7" t="s">
        <v>14</v>
      </c>
      <c r="K1073" s="7">
        <f t="shared" si="78"/>
        <v>1375</v>
      </c>
      <c r="L1073" s="9">
        <f t="shared" si="79"/>
        <v>0</v>
      </c>
      <c r="M1073" s="9">
        <f t="shared" si="80"/>
        <v>0</v>
      </c>
    </row>
    <row r="1074" spans="1:13" x14ac:dyDescent="0.35">
      <c r="A1074" s="4"/>
      <c r="B1074" s="5">
        <f t="shared" si="81"/>
        <v>0</v>
      </c>
      <c r="C1074" t="s">
        <v>998</v>
      </c>
      <c r="E1074" s="16">
        <v>6125</v>
      </c>
      <c r="F1074" t="s">
        <v>16</v>
      </c>
      <c r="G1074" s="8">
        <v>0.15</v>
      </c>
      <c r="H1074" t="s">
        <v>978</v>
      </c>
      <c r="I1074" s="7" t="s">
        <v>285</v>
      </c>
      <c r="J1074" s="7" t="s">
        <v>14</v>
      </c>
      <c r="K1074" s="7">
        <f t="shared" si="78"/>
        <v>6125</v>
      </c>
      <c r="L1074" s="9">
        <f t="shared" si="79"/>
        <v>0</v>
      </c>
      <c r="M1074" s="9">
        <f t="shared" si="80"/>
        <v>0</v>
      </c>
    </row>
    <row r="1075" spans="1:13" x14ac:dyDescent="0.35">
      <c r="A1075" s="4"/>
      <c r="B1075" s="5">
        <f t="shared" si="81"/>
        <v>0</v>
      </c>
      <c r="C1075" t="s">
        <v>674</v>
      </c>
      <c r="E1075" s="16">
        <v>1125</v>
      </c>
      <c r="F1075" t="s">
        <v>16</v>
      </c>
      <c r="G1075" s="8">
        <v>0.15</v>
      </c>
      <c r="H1075" t="s">
        <v>978</v>
      </c>
      <c r="I1075" s="7" t="s">
        <v>285</v>
      </c>
      <c r="J1075" s="7" t="s">
        <v>14</v>
      </c>
      <c r="K1075" s="7">
        <f t="shared" si="78"/>
        <v>1125</v>
      </c>
      <c r="L1075" s="9">
        <f t="shared" si="79"/>
        <v>0</v>
      </c>
      <c r="M1075" s="9">
        <f t="shared" si="80"/>
        <v>0</v>
      </c>
    </row>
    <row r="1076" spans="1:13" x14ac:dyDescent="0.35">
      <c r="A1076" s="4"/>
      <c r="B1076" s="5">
        <f t="shared" si="81"/>
        <v>0</v>
      </c>
      <c r="C1076" t="s">
        <v>722</v>
      </c>
      <c r="E1076" s="16">
        <v>1125</v>
      </c>
      <c r="F1076" t="s">
        <v>16</v>
      </c>
      <c r="G1076" s="8">
        <v>0.15</v>
      </c>
      <c r="H1076" t="s">
        <v>978</v>
      </c>
      <c r="I1076" s="7" t="s">
        <v>285</v>
      </c>
      <c r="J1076" s="7" t="s">
        <v>14</v>
      </c>
      <c r="K1076" s="7">
        <f t="shared" si="78"/>
        <v>1125</v>
      </c>
      <c r="L1076" s="9">
        <f t="shared" si="79"/>
        <v>0</v>
      </c>
      <c r="M1076" s="9">
        <f t="shared" si="80"/>
        <v>0</v>
      </c>
    </row>
    <row r="1077" spans="1:13" x14ac:dyDescent="0.35">
      <c r="A1077" s="4"/>
      <c r="B1077" s="5">
        <f t="shared" si="81"/>
        <v>0</v>
      </c>
      <c r="C1077" t="s">
        <v>999</v>
      </c>
      <c r="E1077" s="16">
        <v>1125</v>
      </c>
      <c r="F1077" t="s">
        <v>16</v>
      </c>
      <c r="G1077" s="8">
        <v>0.15</v>
      </c>
      <c r="H1077" t="s">
        <v>978</v>
      </c>
      <c r="I1077" s="7" t="s">
        <v>285</v>
      </c>
      <c r="J1077" s="7" t="s">
        <v>14</v>
      </c>
      <c r="K1077" s="7">
        <f t="shared" si="78"/>
        <v>1125</v>
      </c>
      <c r="L1077" s="9">
        <f t="shared" si="79"/>
        <v>0</v>
      </c>
      <c r="M1077" s="9">
        <f t="shared" si="80"/>
        <v>0</v>
      </c>
    </row>
    <row r="1078" spans="1:13" x14ac:dyDescent="0.35">
      <c r="A1078" s="4"/>
      <c r="B1078" s="5" t="e">
        <f>IF(#REF!=2,0,IF(SUM(B1079:B1114)&gt;0,1,0))</f>
        <v>#REF!</v>
      </c>
      <c r="C1078" t="str">
        <f>" -------"&amp;H1078&amp;"-----"</f>
        <v xml:space="preserve"> -------6th-Level Divine Scrolls-----</v>
      </c>
      <c r="D1078" s="6"/>
      <c r="E1078" s="7"/>
      <c r="F1078" s="7"/>
      <c r="G1078" s="8"/>
      <c r="H1078" s="7" t="str">
        <f>H1079</f>
        <v>6th-Level Divine Scrolls</v>
      </c>
      <c r="I1078" s="7" t="s">
        <v>285</v>
      </c>
      <c r="J1078" s="7" t="s">
        <v>14</v>
      </c>
      <c r="K1078" s="7">
        <f t="shared" si="78"/>
        <v>0</v>
      </c>
      <c r="L1078" s="9" t="e">
        <f t="shared" si="79"/>
        <v>#REF!</v>
      </c>
      <c r="M1078" s="9" t="e">
        <f t="shared" si="80"/>
        <v>#REF!</v>
      </c>
    </row>
    <row r="1079" spans="1:13" x14ac:dyDescent="0.35">
      <c r="A1079" s="4"/>
      <c r="B1079" s="5">
        <f t="shared" ref="B1079:B1114" si="82">A1079+MAX(N1079:Z1079)</f>
        <v>0</v>
      </c>
      <c r="C1079" t="s">
        <v>727</v>
      </c>
      <c r="E1079" s="16">
        <v>1650</v>
      </c>
      <c r="F1079" t="s">
        <v>16</v>
      </c>
      <c r="G1079" s="8">
        <v>0.15</v>
      </c>
      <c r="H1079" t="s">
        <v>1000</v>
      </c>
      <c r="I1079" s="7" t="s">
        <v>285</v>
      </c>
      <c r="J1079" s="7" t="s">
        <v>14</v>
      </c>
      <c r="K1079" s="7">
        <f t="shared" si="78"/>
        <v>1650</v>
      </c>
      <c r="L1079" s="9">
        <f t="shared" si="79"/>
        <v>0</v>
      </c>
      <c r="M1079" s="9">
        <f t="shared" si="80"/>
        <v>0</v>
      </c>
    </row>
    <row r="1080" spans="1:13" x14ac:dyDescent="0.35">
      <c r="A1080" s="4"/>
      <c r="B1080" s="5">
        <f t="shared" si="82"/>
        <v>0</v>
      </c>
      <c r="C1080" t="s">
        <v>1001</v>
      </c>
      <c r="E1080" s="16">
        <v>1650</v>
      </c>
      <c r="F1080" t="s">
        <v>16</v>
      </c>
      <c r="G1080" s="8">
        <v>0.15</v>
      </c>
      <c r="H1080" t="s">
        <v>1000</v>
      </c>
      <c r="I1080" s="7" t="s">
        <v>285</v>
      </c>
      <c r="J1080" s="7" t="s">
        <v>14</v>
      </c>
      <c r="K1080" s="7">
        <f t="shared" si="78"/>
        <v>1650</v>
      </c>
      <c r="L1080" s="9">
        <f t="shared" si="79"/>
        <v>0</v>
      </c>
      <c r="M1080" s="9">
        <f t="shared" si="80"/>
        <v>0</v>
      </c>
    </row>
    <row r="1081" spans="1:13" x14ac:dyDescent="0.35">
      <c r="A1081" s="4"/>
      <c r="B1081" s="5">
        <f t="shared" si="82"/>
        <v>0</v>
      </c>
      <c r="C1081" t="s">
        <v>774</v>
      </c>
      <c r="E1081" s="16">
        <v>1650</v>
      </c>
      <c r="F1081" t="s">
        <v>16</v>
      </c>
      <c r="G1081" s="8">
        <v>0.15</v>
      </c>
      <c r="H1081" t="s">
        <v>1000</v>
      </c>
      <c r="I1081" s="7" t="s">
        <v>285</v>
      </c>
      <c r="J1081" s="7" t="s">
        <v>14</v>
      </c>
      <c r="K1081" s="7">
        <f t="shared" si="78"/>
        <v>1650</v>
      </c>
      <c r="L1081" s="9">
        <f t="shared" si="79"/>
        <v>0</v>
      </c>
      <c r="M1081" s="9">
        <f t="shared" si="80"/>
        <v>0</v>
      </c>
    </row>
    <row r="1082" spans="1:13" x14ac:dyDescent="0.35">
      <c r="A1082" s="4"/>
      <c r="B1082" s="5">
        <f t="shared" si="82"/>
        <v>0</v>
      </c>
      <c r="C1082" t="s">
        <v>729</v>
      </c>
      <c r="E1082" s="16">
        <v>1650</v>
      </c>
      <c r="F1082" t="s">
        <v>16</v>
      </c>
      <c r="G1082" s="8">
        <v>0.15</v>
      </c>
      <c r="H1082" t="s">
        <v>1000</v>
      </c>
      <c r="I1082" s="7" t="s">
        <v>285</v>
      </c>
      <c r="J1082" s="7" t="s">
        <v>14</v>
      </c>
      <c r="K1082" s="7">
        <f t="shared" si="78"/>
        <v>1650</v>
      </c>
      <c r="L1082" s="9">
        <f t="shared" si="79"/>
        <v>0</v>
      </c>
      <c r="M1082" s="9">
        <f t="shared" si="80"/>
        <v>0</v>
      </c>
    </row>
    <row r="1083" spans="1:13" x14ac:dyDescent="0.35">
      <c r="A1083" s="4"/>
      <c r="B1083" s="5">
        <f t="shared" si="82"/>
        <v>0</v>
      </c>
      <c r="C1083" t="s">
        <v>1002</v>
      </c>
      <c r="E1083" s="16">
        <v>1650</v>
      </c>
      <c r="F1083" t="s">
        <v>16</v>
      </c>
      <c r="G1083" s="8">
        <v>0.15</v>
      </c>
      <c r="H1083" t="s">
        <v>1000</v>
      </c>
      <c r="I1083" s="7" t="s">
        <v>285</v>
      </c>
      <c r="J1083" s="7" t="s">
        <v>14</v>
      </c>
      <c r="K1083" s="7">
        <f t="shared" si="78"/>
        <v>1650</v>
      </c>
      <c r="L1083" s="9">
        <f t="shared" si="79"/>
        <v>0</v>
      </c>
      <c r="M1083" s="9">
        <f t="shared" si="80"/>
        <v>0</v>
      </c>
    </row>
    <row r="1084" spans="1:13" x14ac:dyDescent="0.35">
      <c r="A1084" s="4"/>
      <c r="B1084" s="5">
        <f t="shared" si="82"/>
        <v>0</v>
      </c>
      <c r="C1084" t="s">
        <v>731</v>
      </c>
      <c r="E1084" s="16">
        <v>1650</v>
      </c>
      <c r="F1084" t="s">
        <v>16</v>
      </c>
      <c r="G1084" s="8">
        <v>0.15</v>
      </c>
      <c r="H1084" t="s">
        <v>1000</v>
      </c>
      <c r="I1084" s="7" t="s">
        <v>285</v>
      </c>
      <c r="J1084" s="7" t="s">
        <v>14</v>
      </c>
      <c r="K1084" s="7">
        <f t="shared" si="78"/>
        <v>1650</v>
      </c>
      <c r="L1084" s="9">
        <f t="shared" si="79"/>
        <v>0</v>
      </c>
      <c r="M1084" s="9">
        <f t="shared" si="80"/>
        <v>0</v>
      </c>
    </row>
    <row r="1085" spans="1:13" x14ac:dyDescent="0.35">
      <c r="A1085" s="4"/>
      <c r="B1085" s="5">
        <f t="shared" si="82"/>
        <v>0</v>
      </c>
      <c r="C1085" t="s">
        <v>732</v>
      </c>
      <c r="E1085" s="16">
        <v>1650</v>
      </c>
      <c r="F1085" t="s">
        <v>16</v>
      </c>
      <c r="G1085" s="8">
        <v>0.15</v>
      </c>
      <c r="H1085" t="s">
        <v>1000</v>
      </c>
      <c r="I1085" s="7" t="s">
        <v>285</v>
      </c>
      <c r="J1085" s="7" t="s">
        <v>14</v>
      </c>
      <c r="K1085" s="7">
        <f t="shared" si="78"/>
        <v>1650</v>
      </c>
      <c r="L1085" s="9">
        <f t="shared" si="79"/>
        <v>0</v>
      </c>
      <c r="M1085" s="9">
        <f t="shared" si="80"/>
        <v>0</v>
      </c>
    </row>
    <row r="1086" spans="1:13" x14ac:dyDescent="0.35">
      <c r="A1086" s="4"/>
      <c r="B1086" s="5">
        <f t="shared" si="82"/>
        <v>0</v>
      </c>
      <c r="C1086" t="s">
        <v>737</v>
      </c>
      <c r="E1086" s="16">
        <v>1650</v>
      </c>
      <c r="F1086" t="s">
        <v>16</v>
      </c>
      <c r="G1086" s="8">
        <v>0.15</v>
      </c>
      <c r="H1086" t="s">
        <v>1000</v>
      </c>
      <c r="I1086" s="7" t="s">
        <v>285</v>
      </c>
      <c r="J1086" s="7" t="s">
        <v>14</v>
      </c>
      <c r="K1086" s="7">
        <f t="shared" si="78"/>
        <v>1650</v>
      </c>
      <c r="L1086" s="9">
        <f t="shared" si="79"/>
        <v>0</v>
      </c>
      <c r="M1086" s="9">
        <f t="shared" si="80"/>
        <v>0</v>
      </c>
    </row>
    <row r="1087" spans="1:13" x14ac:dyDescent="0.35">
      <c r="A1087" s="4"/>
      <c r="B1087" s="5">
        <f t="shared" si="82"/>
        <v>0</v>
      </c>
      <c r="C1087" t="s">
        <v>738</v>
      </c>
      <c r="E1087" s="16">
        <v>1650</v>
      </c>
      <c r="F1087" t="s">
        <v>16</v>
      </c>
      <c r="G1087" s="8">
        <v>0.15</v>
      </c>
      <c r="H1087" t="s">
        <v>1000</v>
      </c>
      <c r="I1087" s="7" t="s">
        <v>285</v>
      </c>
      <c r="J1087" s="7" t="s">
        <v>14</v>
      </c>
      <c r="K1087" s="7">
        <f t="shared" si="78"/>
        <v>1650</v>
      </c>
      <c r="L1087" s="9">
        <f t="shared" si="79"/>
        <v>0</v>
      </c>
      <c r="M1087" s="9">
        <f t="shared" si="80"/>
        <v>0</v>
      </c>
    </row>
    <row r="1088" spans="1:13" x14ac:dyDescent="0.35">
      <c r="A1088" s="4"/>
      <c r="B1088" s="5">
        <f t="shared" si="82"/>
        <v>0</v>
      </c>
      <c r="C1088" t="s">
        <v>688</v>
      </c>
      <c r="E1088" s="16">
        <v>1650</v>
      </c>
      <c r="F1088" t="s">
        <v>16</v>
      </c>
      <c r="G1088" s="8">
        <v>0.15</v>
      </c>
      <c r="H1088" t="s">
        <v>1000</v>
      </c>
      <c r="I1088" s="7" t="s">
        <v>285</v>
      </c>
      <c r="J1088" s="7" t="s">
        <v>14</v>
      </c>
      <c r="K1088" s="7">
        <f t="shared" si="78"/>
        <v>1650</v>
      </c>
      <c r="L1088" s="9">
        <f t="shared" si="79"/>
        <v>0</v>
      </c>
      <c r="M1088" s="9">
        <f t="shared" si="80"/>
        <v>0</v>
      </c>
    </row>
    <row r="1089" spans="1:13" x14ac:dyDescent="0.35">
      <c r="A1089" s="4"/>
      <c r="B1089" s="5">
        <f t="shared" si="82"/>
        <v>0</v>
      </c>
      <c r="C1089" t="s">
        <v>740</v>
      </c>
      <c r="E1089" s="16">
        <v>1650</v>
      </c>
      <c r="F1089" t="s">
        <v>16</v>
      </c>
      <c r="G1089" s="8">
        <v>0.15</v>
      </c>
      <c r="H1089" t="s">
        <v>1000</v>
      </c>
      <c r="I1089" s="7" t="s">
        <v>285</v>
      </c>
      <c r="J1089" s="7" t="s">
        <v>14</v>
      </c>
      <c r="K1089" s="7">
        <f t="shared" si="78"/>
        <v>1650</v>
      </c>
      <c r="L1089" s="9">
        <f t="shared" si="79"/>
        <v>0</v>
      </c>
      <c r="M1089" s="9">
        <f t="shared" si="80"/>
        <v>0</v>
      </c>
    </row>
    <row r="1090" spans="1:13" x14ac:dyDescent="0.35">
      <c r="A1090" s="4"/>
      <c r="B1090" s="5">
        <f t="shared" si="82"/>
        <v>0</v>
      </c>
      <c r="C1090" t="s">
        <v>742</v>
      </c>
      <c r="E1090" s="16">
        <v>1650</v>
      </c>
      <c r="F1090" t="s">
        <v>16</v>
      </c>
      <c r="G1090" s="8">
        <v>0.15</v>
      </c>
      <c r="H1090" t="s">
        <v>1000</v>
      </c>
      <c r="I1090" s="7" t="s">
        <v>285</v>
      </c>
      <c r="J1090" s="7" t="s">
        <v>14</v>
      </c>
      <c r="K1090" s="7">
        <f t="shared" ref="K1090:K1153" si="83">IF(F1090="gp",E1090,IF(F1090="sp",E1090*0.1,IF(F1090="cp",E1090*0.01,0)))</f>
        <v>1650</v>
      </c>
      <c r="L1090" s="9">
        <f t="shared" ref="L1090:L1153" si="84">B1090*K1090</f>
        <v>0</v>
      </c>
      <c r="M1090" s="9">
        <f t="shared" ref="M1090:M1153" si="85">B1090*G1090</f>
        <v>0</v>
      </c>
    </row>
    <row r="1091" spans="1:13" x14ac:dyDescent="0.35">
      <c r="A1091" s="4"/>
      <c r="B1091" s="5">
        <f t="shared" si="82"/>
        <v>0</v>
      </c>
      <c r="C1091" t="s">
        <v>1003</v>
      </c>
      <c r="E1091" s="16">
        <v>1650</v>
      </c>
      <c r="F1091" t="s">
        <v>16</v>
      </c>
      <c r="G1091" s="8">
        <v>0.15</v>
      </c>
      <c r="H1091" t="s">
        <v>1000</v>
      </c>
      <c r="I1091" s="7" t="s">
        <v>285</v>
      </c>
      <c r="J1091" s="7" t="s">
        <v>14</v>
      </c>
      <c r="K1091" s="7">
        <f t="shared" si="83"/>
        <v>1650</v>
      </c>
      <c r="L1091" s="9">
        <f t="shared" si="84"/>
        <v>0</v>
      </c>
      <c r="M1091" s="9">
        <f t="shared" si="85"/>
        <v>0</v>
      </c>
    </row>
    <row r="1092" spans="1:13" x14ac:dyDescent="0.35">
      <c r="A1092" s="4"/>
      <c r="B1092" s="5">
        <f t="shared" si="82"/>
        <v>0</v>
      </c>
      <c r="C1092" t="s">
        <v>1004</v>
      </c>
      <c r="E1092" s="16">
        <v>4650</v>
      </c>
      <c r="F1092" t="s">
        <v>16</v>
      </c>
      <c r="G1092" s="8">
        <v>0.15</v>
      </c>
      <c r="H1092" t="s">
        <v>1000</v>
      </c>
      <c r="I1092" s="7" t="s">
        <v>285</v>
      </c>
      <c r="J1092" s="7" t="s">
        <v>14</v>
      </c>
      <c r="K1092" s="7">
        <f t="shared" si="83"/>
        <v>4650</v>
      </c>
      <c r="L1092" s="9">
        <f t="shared" si="84"/>
        <v>0</v>
      </c>
      <c r="M1092" s="9">
        <f t="shared" si="85"/>
        <v>0</v>
      </c>
    </row>
    <row r="1093" spans="1:13" x14ac:dyDescent="0.35">
      <c r="A1093" s="4"/>
      <c r="B1093" s="5">
        <f t="shared" si="82"/>
        <v>0</v>
      </c>
      <c r="C1093" t="s">
        <v>745</v>
      </c>
      <c r="E1093" s="16">
        <v>1650</v>
      </c>
      <c r="F1093" t="s">
        <v>16</v>
      </c>
      <c r="G1093" s="8">
        <v>0.15</v>
      </c>
      <c r="H1093" t="s">
        <v>1000</v>
      </c>
      <c r="I1093" s="7" t="s">
        <v>285</v>
      </c>
      <c r="J1093" s="7" t="s">
        <v>14</v>
      </c>
      <c r="K1093" s="7">
        <f t="shared" si="83"/>
        <v>1650</v>
      </c>
      <c r="L1093" s="9">
        <f t="shared" si="84"/>
        <v>0</v>
      </c>
      <c r="M1093" s="9">
        <f t="shared" si="85"/>
        <v>0</v>
      </c>
    </row>
    <row r="1094" spans="1:13" x14ac:dyDescent="0.35">
      <c r="A1094" s="4"/>
      <c r="B1094" s="5">
        <f t="shared" si="82"/>
        <v>0</v>
      </c>
      <c r="C1094" t="s">
        <v>1005</v>
      </c>
      <c r="E1094" s="16">
        <v>1650</v>
      </c>
      <c r="F1094" t="s">
        <v>16</v>
      </c>
      <c r="G1094" s="8">
        <v>0.15</v>
      </c>
      <c r="H1094" t="s">
        <v>1000</v>
      </c>
      <c r="I1094" s="7" t="s">
        <v>285</v>
      </c>
      <c r="J1094" s="7" t="s">
        <v>14</v>
      </c>
      <c r="K1094" s="7">
        <f t="shared" si="83"/>
        <v>1650</v>
      </c>
      <c r="L1094" s="9">
        <f t="shared" si="84"/>
        <v>0</v>
      </c>
      <c r="M1094" s="9">
        <f t="shared" si="85"/>
        <v>0</v>
      </c>
    </row>
    <row r="1095" spans="1:13" x14ac:dyDescent="0.35">
      <c r="A1095" s="4"/>
      <c r="B1095" s="5">
        <f t="shared" si="82"/>
        <v>0</v>
      </c>
      <c r="C1095" t="s">
        <v>1006</v>
      </c>
      <c r="E1095" s="16">
        <v>1650</v>
      </c>
      <c r="F1095" t="s">
        <v>16</v>
      </c>
      <c r="G1095" s="8">
        <v>0.15</v>
      </c>
      <c r="H1095" t="s">
        <v>1000</v>
      </c>
      <c r="I1095" s="7" t="s">
        <v>285</v>
      </c>
      <c r="J1095" s="7" t="s">
        <v>14</v>
      </c>
      <c r="K1095" s="7">
        <f t="shared" si="83"/>
        <v>1650</v>
      </c>
      <c r="L1095" s="9">
        <f t="shared" si="84"/>
        <v>0</v>
      </c>
      <c r="M1095" s="9">
        <f t="shared" si="85"/>
        <v>0</v>
      </c>
    </row>
    <row r="1096" spans="1:13" x14ac:dyDescent="0.35">
      <c r="A1096" s="4"/>
      <c r="B1096" s="5">
        <f t="shared" si="82"/>
        <v>0</v>
      </c>
      <c r="C1096" t="s">
        <v>1007</v>
      </c>
      <c r="E1096" s="16">
        <v>1650</v>
      </c>
      <c r="F1096" t="s">
        <v>16</v>
      </c>
      <c r="G1096" s="8">
        <v>0.15</v>
      </c>
      <c r="H1096" t="s">
        <v>1000</v>
      </c>
      <c r="I1096" s="7" t="s">
        <v>285</v>
      </c>
      <c r="J1096" s="7" t="s">
        <v>14</v>
      </c>
      <c r="K1096" s="7">
        <f t="shared" si="83"/>
        <v>1650</v>
      </c>
      <c r="L1096" s="9">
        <f t="shared" si="84"/>
        <v>0</v>
      </c>
      <c r="M1096" s="9">
        <f t="shared" si="85"/>
        <v>0</v>
      </c>
    </row>
    <row r="1097" spans="1:13" x14ac:dyDescent="0.35">
      <c r="A1097" s="4"/>
      <c r="B1097" s="5">
        <f t="shared" si="82"/>
        <v>0</v>
      </c>
      <c r="C1097" t="s">
        <v>748</v>
      </c>
      <c r="E1097" s="16">
        <v>1650</v>
      </c>
      <c r="F1097" t="s">
        <v>16</v>
      </c>
      <c r="G1097" s="8">
        <v>0.15</v>
      </c>
      <c r="H1097" t="s">
        <v>1000</v>
      </c>
      <c r="I1097" s="7" t="s">
        <v>285</v>
      </c>
      <c r="J1097" s="7" t="s">
        <v>14</v>
      </c>
      <c r="K1097" s="7">
        <f t="shared" si="83"/>
        <v>1650</v>
      </c>
      <c r="L1097" s="9">
        <f t="shared" si="84"/>
        <v>0</v>
      </c>
      <c r="M1097" s="9">
        <f t="shared" si="85"/>
        <v>0</v>
      </c>
    </row>
    <row r="1098" spans="1:13" x14ac:dyDescent="0.35">
      <c r="A1098" s="4"/>
      <c r="B1098" s="5">
        <f t="shared" si="82"/>
        <v>0</v>
      </c>
      <c r="C1098" t="s">
        <v>1008</v>
      </c>
      <c r="E1098" s="16">
        <v>1650</v>
      </c>
      <c r="F1098" t="s">
        <v>16</v>
      </c>
      <c r="G1098" s="8">
        <v>0.15</v>
      </c>
      <c r="H1098" t="s">
        <v>1000</v>
      </c>
      <c r="I1098" s="7" t="s">
        <v>285</v>
      </c>
      <c r="J1098" s="7" t="s">
        <v>14</v>
      </c>
      <c r="K1098" s="7">
        <f t="shared" si="83"/>
        <v>1650</v>
      </c>
      <c r="L1098" s="9">
        <f t="shared" si="84"/>
        <v>0</v>
      </c>
      <c r="M1098" s="9">
        <f t="shared" si="85"/>
        <v>0</v>
      </c>
    </row>
    <row r="1099" spans="1:13" x14ac:dyDescent="0.35">
      <c r="A1099" s="4"/>
      <c r="B1099" s="5">
        <f t="shared" si="82"/>
        <v>0</v>
      </c>
      <c r="C1099" t="s">
        <v>1009</v>
      </c>
      <c r="E1099" s="16">
        <v>1650</v>
      </c>
      <c r="F1099" t="s">
        <v>16</v>
      </c>
      <c r="G1099" s="8">
        <v>0.15</v>
      </c>
      <c r="H1099" t="s">
        <v>1000</v>
      </c>
      <c r="I1099" s="7" t="s">
        <v>285</v>
      </c>
      <c r="J1099" s="7" t="s">
        <v>14</v>
      </c>
      <c r="K1099" s="7">
        <f t="shared" si="83"/>
        <v>1650</v>
      </c>
      <c r="L1099" s="9">
        <f t="shared" si="84"/>
        <v>0</v>
      </c>
      <c r="M1099" s="9">
        <f t="shared" si="85"/>
        <v>0</v>
      </c>
    </row>
    <row r="1100" spans="1:13" x14ac:dyDescent="0.35">
      <c r="A1100" s="4"/>
      <c r="B1100" s="5">
        <f t="shared" si="82"/>
        <v>0</v>
      </c>
      <c r="C1100" t="s">
        <v>1010</v>
      </c>
      <c r="E1100" s="16">
        <v>1650</v>
      </c>
      <c r="F1100" t="s">
        <v>16</v>
      </c>
      <c r="G1100" s="8">
        <v>0.15</v>
      </c>
      <c r="H1100" t="s">
        <v>1000</v>
      </c>
      <c r="I1100" s="7" t="s">
        <v>285</v>
      </c>
      <c r="J1100" s="7" t="s">
        <v>14</v>
      </c>
      <c r="K1100" s="7">
        <f t="shared" si="83"/>
        <v>1650</v>
      </c>
      <c r="L1100" s="9">
        <f t="shared" si="84"/>
        <v>0</v>
      </c>
      <c r="M1100" s="9">
        <f t="shared" si="85"/>
        <v>0</v>
      </c>
    </row>
    <row r="1101" spans="1:13" x14ac:dyDescent="0.35">
      <c r="A1101" s="4"/>
      <c r="B1101" s="5">
        <f t="shared" si="82"/>
        <v>0</v>
      </c>
      <c r="C1101" t="s">
        <v>753</v>
      </c>
      <c r="E1101" s="16">
        <v>1650</v>
      </c>
      <c r="F1101" t="s">
        <v>16</v>
      </c>
      <c r="G1101" s="8">
        <v>0.15</v>
      </c>
      <c r="H1101" t="s">
        <v>1000</v>
      </c>
      <c r="I1101" s="7" t="s">
        <v>285</v>
      </c>
      <c r="J1101" s="7" t="s">
        <v>14</v>
      </c>
      <c r="K1101" s="7">
        <f t="shared" si="83"/>
        <v>1650</v>
      </c>
      <c r="L1101" s="9">
        <f t="shared" si="84"/>
        <v>0</v>
      </c>
      <c r="M1101" s="9">
        <f t="shared" si="85"/>
        <v>0</v>
      </c>
    </row>
    <row r="1102" spans="1:13" x14ac:dyDescent="0.35">
      <c r="A1102" s="4"/>
      <c r="B1102" s="5">
        <f t="shared" si="82"/>
        <v>0</v>
      </c>
      <c r="C1102" t="s">
        <v>755</v>
      </c>
      <c r="E1102" s="16">
        <v>1650</v>
      </c>
      <c r="F1102" t="s">
        <v>16</v>
      </c>
      <c r="G1102" s="8">
        <v>0.15</v>
      </c>
      <c r="H1102" t="s">
        <v>1000</v>
      </c>
      <c r="I1102" s="7" t="s">
        <v>285</v>
      </c>
      <c r="J1102" s="7" t="s">
        <v>14</v>
      </c>
      <c r="K1102" s="7">
        <f t="shared" si="83"/>
        <v>1650</v>
      </c>
      <c r="L1102" s="9">
        <f t="shared" si="84"/>
        <v>0</v>
      </c>
      <c r="M1102" s="9">
        <f t="shared" si="85"/>
        <v>0</v>
      </c>
    </row>
    <row r="1103" spans="1:13" x14ac:dyDescent="0.35">
      <c r="A1103" s="4"/>
      <c r="B1103" s="5">
        <f t="shared" si="82"/>
        <v>0</v>
      </c>
      <c r="C1103" t="s">
        <v>1011</v>
      </c>
      <c r="E1103" s="16">
        <v>2400</v>
      </c>
      <c r="F1103" t="s">
        <v>16</v>
      </c>
      <c r="G1103" s="8">
        <v>0.15</v>
      </c>
      <c r="H1103" t="s">
        <v>1000</v>
      </c>
      <c r="I1103" s="7" t="s">
        <v>285</v>
      </c>
      <c r="J1103" s="7" t="s">
        <v>14</v>
      </c>
      <c r="K1103" s="7">
        <f t="shared" si="83"/>
        <v>2400</v>
      </c>
      <c r="L1103" s="9">
        <f t="shared" si="84"/>
        <v>0</v>
      </c>
      <c r="M1103" s="9">
        <f t="shared" si="85"/>
        <v>0</v>
      </c>
    </row>
    <row r="1104" spans="1:13" x14ac:dyDescent="0.35">
      <c r="A1104" s="4"/>
      <c r="B1104" s="5">
        <f t="shared" si="82"/>
        <v>0</v>
      </c>
      <c r="C1104" t="s">
        <v>1012</v>
      </c>
      <c r="E1104" s="16">
        <v>1650</v>
      </c>
      <c r="F1104" t="s">
        <v>16</v>
      </c>
      <c r="G1104" s="8">
        <v>0.15</v>
      </c>
      <c r="H1104" t="s">
        <v>1000</v>
      </c>
      <c r="I1104" s="7" t="s">
        <v>285</v>
      </c>
      <c r="J1104" s="7" t="s">
        <v>14</v>
      </c>
      <c r="K1104" s="7">
        <f t="shared" si="83"/>
        <v>1650</v>
      </c>
      <c r="L1104" s="9">
        <f t="shared" si="84"/>
        <v>0</v>
      </c>
      <c r="M1104" s="9">
        <f t="shared" si="85"/>
        <v>0</v>
      </c>
    </row>
    <row r="1105" spans="1:13" x14ac:dyDescent="0.35">
      <c r="A1105" s="4"/>
      <c r="B1105" s="5">
        <f t="shared" si="82"/>
        <v>0</v>
      </c>
      <c r="C1105" t="s">
        <v>1013</v>
      </c>
      <c r="E1105" s="16">
        <v>1650</v>
      </c>
      <c r="F1105" t="s">
        <v>16</v>
      </c>
      <c r="G1105" s="8">
        <v>0.15</v>
      </c>
      <c r="H1105" t="s">
        <v>1000</v>
      </c>
      <c r="I1105" s="7" t="s">
        <v>285</v>
      </c>
      <c r="J1105" s="7" t="s">
        <v>14</v>
      </c>
      <c r="K1105" s="7">
        <f t="shared" si="83"/>
        <v>1650</v>
      </c>
      <c r="L1105" s="9">
        <f t="shared" si="84"/>
        <v>0</v>
      </c>
      <c r="M1105" s="9">
        <f t="shared" si="85"/>
        <v>0</v>
      </c>
    </row>
    <row r="1106" spans="1:13" x14ac:dyDescent="0.35">
      <c r="A1106" s="4"/>
      <c r="B1106" s="5">
        <f t="shared" si="82"/>
        <v>0</v>
      </c>
      <c r="C1106" t="s">
        <v>1014</v>
      </c>
      <c r="E1106" s="16">
        <v>1650</v>
      </c>
      <c r="F1106" t="s">
        <v>16</v>
      </c>
      <c r="G1106" s="8">
        <v>0.15</v>
      </c>
      <c r="H1106" t="s">
        <v>1000</v>
      </c>
      <c r="I1106" s="7" t="s">
        <v>285</v>
      </c>
      <c r="J1106" s="7" t="s">
        <v>14</v>
      </c>
      <c r="K1106" s="7">
        <f t="shared" si="83"/>
        <v>1650</v>
      </c>
      <c r="L1106" s="9">
        <f t="shared" si="84"/>
        <v>0</v>
      </c>
      <c r="M1106" s="9">
        <f t="shared" si="85"/>
        <v>0</v>
      </c>
    </row>
    <row r="1107" spans="1:13" x14ac:dyDescent="0.35">
      <c r="A1107" s="4"/>
      <c r="B1107" s="5">
        <f t="shared" si="82"/>
        <v>0</v>
      </c>
      <c r="C1107" t="s">
        <v>763</v>
      </c>
      <c r="E1107" s="16">
        <v>1650</v>
      </c>
      <c r="F1107" t="s">
        <v>16</v>
      </c>
      <c r="G1107" s="8">
        <v>0.15</v>
      </c>
      <c r="H1107" t="s">
        <v>1000</v>
      </c>
      <c r="I1107" s="7" t="s">
        <v>285</v>
      </c>
      <c r="J1107" s="7" t="s">
        <v>14</v>
      </c>
      <c r="K1107" s="7">
        <f t="shared" si="83"/>
        <v>1650</v>
      </c>
      <c r="L1107" s="9">
        <f t="shared" si="84"/>
        <v>0</v>
      </c>
      <c r="M1107" s="9">
        <f t="shared" si="85"/>
        <v>0</v>
      </c>
    </row>
    <row r="1108" spans="1:13" x14ac:dyDescent="0.35">
      <c r="A1108" s="4"/>
      <c r="B1108" s="5">
        <f t="shared" si="82"/>
        <v>0</v>
      </c>
      <c r="C1108" t="s">
        <v>1015</v>
      </c>
      <c r="E1108" s="16">
        <v>1650</v>
      </c>
      <c r="F1108" t="s">
        <v>16</v>
      </c>
      <c r="G1108" s="8">
        <v>0.15</v>
      </c>
      <c r="H1108" t="s">
        <v>1000</v>
      </c>
      <c r="I1108" s="7" t="s">
        <v>285</v>
      </c>
      <c r="J1108" s="7" t="s">
        <v>14</v>
      </c>
      <c r="K1108" s="7">
        <f t="shared" si="83"/>
        <v>1650</v>
      </c>
      <c r="L1108" s="9">
        <f t="shared" si="84"/>
        <v>0</v>
      </c>
      <c r="M1108" s="9">
        <f t="shared" si="85"/>
        <v>0</v>
      </c>
    </row>
    <row r="1109" spans="1:13" x14ac:dyDescent="0.35">
      <c r="A1109" s="4"/>
      <c r="B1109" s="5">
        <f t="shared" si="82"/>
        <v>0</v>
      </c>
      <c r="C1109" t="s">
        <v>764</v>
      </c>
      <c r="E1109" s="16">
        <v>2650</v>
      </c>
      <c r="F1109" t="s">
        <v>16</v>
      </c>
      <c r="G1109" s="8">
        <v>0.15</v>
      </c>
      <c r="H1109" t="s">
        <v>1000</v>
      </c>
      <c r="I1109" s="7" t="s">
        <v>285</v>
      </c>
      <c r="J1109" s="7" t="s">
        <v>14</v>
      </c>
      <c r="K1109" s="7">
        <f t="shared" si="83"/>
        <v>2650</v>
      </c>
      <c r="L1109" s="9">
        <f t="shared" si="84"/>
        <v>0</v>
      </c>
      <c r="M1109" s="9">
        <f t="shared" si="85"/>
        <v>0</v>
      </c>
    </row>
    <row r="1110" spans="1:13" x14ac:dyDescent="0.35">
      <c r="A1110" s="4"/>
      <c r="B1110" s="5">
        <f t="shared" si="82"/>
        <v>0</v>
      </c>
      <c r="C1110" t="s">
        <v>765</v>
      </c>
      <c r="E1110" s="16">
        <v>6650</v>
      </c>
      <c r="F1110" t="s">
        <v>16</v>
      </c>
      <c r="G1110" s="8">
        <v>0.15</v>
      </c>
      <c r="H1110" t="s">
        <v>1000</v>
      </c>
      <c r="I1110" s="7" t="s">
        <v>285</v>
      </c>
      <c r="J1110" s="7" t="s">
        <v>14</v>
      </c>
      <c r="K1110" s="7">
        <f t="shared" si="83"/>
        <v>6650</v>
      </c>
      <c r="L1110" s="9">
        <f t="shared" si="84"/>
        <v>0</v>
      </c>
      <c r="M1110" s="9">
        <f t="shared" si="85"/>
        <v>0</v>
      </c>
    </row>
    <row r="1111" spans="1:13" x14ac:dyDescent="0.35">
      <c r="A1111" s="4"/>
      <c r="B1111" s="5">
        <f t="shared" si="82"/>
        <v>0</v>
      </c>
      <c r="C1111" t="s">
        <v>1016</v>
      </c>
      <c r="E1111" s="16">
        <v>1650</v>
      </c>
      <c r="F1111" t="s">
        <v>16</v>
      </c>
      <c r="G1111" s="8">
        <v>0.15</v>
      </c>
      <c r="H1111" t="s">
        <v>1000</v>
      </c>
      <c r="I1111" s="7" t="s">
        <v>285</v>
      </c>
      <c r="J1111" s="7" t="s">
        <v>14</v>
      </c>
      <c r="K1111" s="7">
        <f t="shared" si="83"/>
        <v>1650</v>
      </c>
      <c r="L1111" s="9">
        <f t="shared" si="84"/>
        <v>0</v>
      </c>
      <c r="M1111" s="9">
        <f t="shared" si="85"/>
        <v>0</v>
      </c>
    </row>
    <row r="1112" spans="1:13" x14ac:dyDescent="0.35">
      <c r="A1112" s="4"/>
      <c r="B1112" s="5">
        <f t="shared" si="82"/>
        <v>0</v>
      </c>
      <c r="C1112" t="s">
        <v>769</v>
      </c>
      <c r="E1112" s="16">
        <v>2150</v>
      </c>
      <c r="F1112" t="s">
        <v>16</v>
      </c>
      <c r="G1112" s="8">
        <v>0.15</v>
      </c>
      <c r="H1112" t="s">
        <v>1000</v>
      </c>
      <c r="I1112" s="7" t="s">
        <v>285</v>
      </c>
      <c r="J1112" s="7" t="s">
        <v>14</v>
      </c>
      <c r="K1112" s="7">
        <f t="shared" si="83"/>
        <v>2150</v>
      </c>
      <c r="L1112" s="9">
        <f t="shared" si="84"/>
        <v>0</v>
      </c>
      <c r="M1112" s="9">
        <f t="shared" si="85"/>
        <v>0</v>
      </c>
    </row>
    <row r="1113" spans="1:13" x14ac:dyDescent="0.35">
      <c r="A1113" s="4"/>
      <c r="B1113" s="5">
        <f t="shared" si="82"/>
        <v>0</v>
      </c>
      <c r="C1113" t="s">
        <v>1017</v>
      </c>
      <c r="E1113" s="16">
        <v>1650</v>
      </c>
      <c r="F1113" t="s">
        <v>16</v>
      </c>
      <c r="G1113" s="8">
        <v>0.15</v>
      </c>
      <c r="H1113" t="s">
        <v>1000</v>
      </c>
      <c r="I1113" s="7" t="s">
        <v>285</v>
      </c>
      <c r="J1113" s="7" t="s">
        <v>14</v>
      </c>
      <c r="K1113" s="7">
        <f t="shared" si="83"/>
        <v>1650</v>
      </c>
      <c r="L1113" s="9">
        <f t="shared" si="84"/>
        <v>0</v>
      </c>
      <c r="M1113" s="9">
        <f t="shared" si="85"/>
        <v>0</v>
      </c>
    </row>
    <row r="1114" spans="1:13" x14ac:dyDescent="0.35">
      <c r="A1114" s="4"/>
      <c r="B1114" s="5">
        <f t="shared" si="82"/>
        <v>0</v>
      </c>
      <c r="C1114" t="s">
        <v>1018</v>
      </c>
      <c r="E1114" s="16">
        <v>1650</v>
      </c>
      <c r="F1114" t="s">
        <v>16</v>
      </c>
      <c r="G1114" s="8">
        <v>0.15</v>
      </c>
      <c r="H1114" t="s">
        <v>1000</v>
      </c>
      <c r="I1114" s="7" t="s">
        <v>285</v>
      </c>
      <c r="J1114" s="7" t="s">
        <v>14</v>
      </c>
      <c r="K1114" s="7">
        <f t="shared" si="83"/>
        <v>1650</v>
      </c>
      <c r="L1114" s="9">
        <f t="shared" si="84"/>
        <v>0</v>
      </c>
      <c r="M1114" s="9">
        <f t="shared" si="85"/>
        <v>0</v>
      </c>
    </row>
    <row r="1115" spans="1:13" x14ac:dyDescent="0.35">
      <c r="A1115" s="4"/>
      <c r="B1115" s="5" t="e">
        <f>IF(#REF!=2,0,IF(SUM(B1116:B1139)&gt;0,1,0))</f>
        <v>#REF!</v>
      </c>
      <c r="C1115" t="str">
        <f>" -------"&amp;H1115&amp;"-----"</f>
        <v xml:space="preserve"> -------7th-Level Divine Scrolls-----</v>
      </c>
      <c r="D1115" s="6"/>
      <c r="E1115" s="7"/>
      <c r="F1115" s="7"/>
      <c r="G1115" s="8"/>
      <c r="H1115" s="7" t="str">
        <f>H1116</f>
        <v>7th-Level Divine Scrolls</v>
      </c>
      <c r="I1115" s="7" t="s">
        <v>285</v>
      </c>
      <c r="J1115" s="7" t="s">
        <v>14</v>
      </c>
      <c r="K1115" s="7">
        <f t="shared" si="83"/>
        <v>0</v>
      </c>
      <c r="L1115" s="9" t="e">
        <f t="shared" si="84"/>
        <v>#REF!</v>
      </c>
      <c r="M1115" s="9" t="e">
        <f t="shared" si="85"/>
        <v>#REF!</v>
      </c>
    </row>
    <row r="1116" spans="1:13" x14ac:dyDescent="0.35">
      <c r="A1116" s="4"/>
      <c r="B1116" s="5">
        <f t="shared" ref="B1116:B1139" si="86">A1116+MAX(N1116:Z1116)</f>
        <v>0</v>
      </c>
      <c r="C1116" t="s">
        <v>1019</v>
      </c>
      <c r="E1116" s="16">
        <v>2275</v>
      </c>
      <c r="F1116" t="s">
        <v>16</v>
      </c>
      <c r="G1116" s="8">
        <v>0.15</v>
      </c>
      <c r="H1116" t="s">
        <v>1020</v>
      </c>
      <c r="I1116" s="7" t="s">
        <v>285</v>
      </c>
      <c r="J1116" s="7" t="s">
        <v>14</v>
      </c>
      <c r="K1116" s="7">
        <f t="shared" si="83"/>
        <v>2275</v>
      </c>
      <c r="L1116" s="9">
        <f t="shared" si="84"/>
        <v>0</v>
      </c>
      <c r="M1116" s="9">
        <f t="shared" si="85"/>
        <v>0</v>
      </c>
    </row>
    <row r="1117" spans="1:13" x14ac:dyDescent="0.35">
      <c r="A1117" s="4"/>
      <c r="B1117" s="5">
        <f t="shared" si="86"/>
        <v>0</v>
      </c>
      <c r="C1117" t="s">
        <v>1021</v>
      </c>
      <c r="E1117" s="16">
        <v>2275</v>
      </c>
      <c r="F1117" t="s">
        <v>16</v>
      </c>
      <c r="G1117" s="8">
        <v>0.15</v>
      </c>
      <c r="H1117" t="s">
        <v>1020</v>
      </c>
      <c r="I1117" s="7" t="s">
        <v>285</v>
      </c>
      <c r="J1117" s="7" t="s">
        <v>14</v>
      </c>
      <c r="K1117" s="7">
        <f t="shared" si="83"/>
        <v>2275</v>
      </c>
      <c r="L1117" s="9">
        <f t="shared" si="84"/>
        <v>0</v>
      </c>
      <c r="M1117" s="9">
        <f t="shared" si="85"/>
        <v>0</v>
      </c>
    </row>
    <row r="1118" spans="1:13" x14ac:dyDescent="0.35">
      <c r="A1118" s="4"/>
      <c r="B1118" s="5">
        <f t="shared" si="86"/>
        <v>0</v>
      </c>
      <c r="C1118" t="s">
        <v>1022</v>
      </c>
      <c r="E1118" s="16">
        <v>2275</v>
      </c>
      <c r="F1118" t="s">
        <v>16</v>
      </c>
      <c r="G1118" s="8">
        <v>0.15</v>
      </c>
      <c r="H1118" t="s">
        <v>1020</v>
      </c>
      <c r="I1118" s="7" t="s">
        <v>285</v>
      </c>
      <c r="J1118" s="7" t="s">
        <v>14</v>
      </c>
      <c r="K1118" s="7">
        <f t="shared" si="83"/>
        <v>2275</v>
      </c>
      <c r="L1118" s="9">
        <f t="shared" si="84"/>
        <v>0</v>
      </c>
      <c r="M1118" s="9">
        <f t="shared" si="85"/>
        <v>0</v>
      </c>
    </row>
    <row r="1119" spans="1:13" x14ac:dyDescent="0.35">
      <c r="A1119" s="4"/>
      <c r="B1119" s="5">
        <f t="shared" si="86"/>
        <v>0</v>
      </c>
      <c r="C1119" t="s">
        <v>777</v>
      </c>
      <c r="E1119" s="16">
        <v>2275</v>
      </c>
      <c r="F1119" t="s">
        <v>16</v>
      </c>
      <c r="G1119" s="8">
        <v>0.15</v>
      </c>
      <c r="H1119" t="s">
        <v>1020</v>
      </c>
      <c r="I1119" s="7" t="s">
        <v>285</v>
      </c>
      <c r="J1119" s="7" t="s">
        <v>14</v>
      </c>
      <c r="K1119" s="7">
        <f t="shared" si="83"/>
        <v>2275</v>
      </c>
      <c r="L1119" s="9">
        <f t="shared" si="84"/>
        <v>0</v>
      </c>
      <c r="M1119" s="9">
        <f t="shared" si="85"/>
        <v>0</v>
      </c>
    </row>
    <row r="1120" spans="1:13" x14ac:dyDescent="0.35">
      <c r="A1120" s="4"/>
      <c r="B1120" s="5">
        <f t="shared" si="86"/>
        <v>0</v>
      </c>
      <c r="C1120" t="s">
        <v>1023</v>
      </c>
      <c r="E1120" s="16">
        <v>2275</v>
      </c>
      <c r="F1120" t="s">
        <v>16</v>
      </c>
      <c r="G1120" s="8">
        <v>0.15</v>
      </c>
      <c r="H1120" t="s">
        <v>1020</v>
      </c>
      <c r="I1120" s="7" t="s">
        <v>285</v>
      </c>
      <c r="J1120" s="7" t="s">
        <v>14</v>
      </c>
      <c r="K1120" s="7">
        <f t="shared" si="83"/>
        <v>2275</v>
      </c>
      <c r="L1120" s="9">
        <f t="shared" si="84"/>
        <v>0</v>
      </c>
      <c r="M1120" s="9">
        <f t="shared" si="85"/>
        <v>0</v>
      </c>
    </row>
    <row r="1121" spans="1:13" x14ac:dyDescent="0.35">
      <c r="A1121" s="4"/>
      <c r="B1121" s="5">
        <f t="shared" si="86"/>
        <v>0</v>
      </c>
      <c r="C1121" t="s">
        <v>1024</v>
      </c>
      <c r="E1121" s="16">
        <v>2275</v>
      </c>
      <c r="F1121" t="s">
        <v>16</v>
      </c>
      <c r="G1121" s="8">
        <v>0.15</v>
      </c>
      <c r="H1121" t="s">
        <v>1020</v>
      </c>
      <c r="I1121" s="7" t="s">
        <v>285</v>
      </c>
      <c r="J1121" s="7" t="s">
        <v>14</v>
      </c>
      <c r="K1121" s="7">
        <f t="shared" si="83"/>
        <v>2275</v>
      </c>
      <c r="L1121" s="9">
        <f t="shared" si="84"/>
        <v>0</v>
      </c>
      <c r="M1121" s="9">
        <f t="shared" si="85"/>
        <v>0</v>
      </c>
    </row>
    <row r="1122" spans="1:13" x14ac:dyDescent="0.35">
      <c r="A1122" s="4"/>
      <c r="B1122" s="5">
        <f t="shared" si="86"/>
        <v>0</v>
      </c>
      <c r="C1122" t="s">
        <v>1025</v>
      </c>
      <c r="E1122" s="16">
        <v>2275</v>
      </c>
      <c r="F1122" t="s">
        <v>16</v>
      </c>
      <c r="G1122" s="8">
        <v>0.15</v>
      </c>
      <c r="H1122" t="s">
        <v>1020</v>
      </c>
      <c r="I1122" s="7" t="s">
        <v>285</v>
      </c>
      <c r="J1122" s="7" t="s">
        <v>14</v>
      </c>
      <c r="K1122" s="7">
        <f t="shared" si="83"/>
        <v>2275</v>
      </c>
      <c r="L1122" s="9">
        <f t="shared" si="84"/>
        <v>0</v>
      </c>
      <c r="M1122" s="9">
        <f t="shared" si="85"/>
        <v>0</v>
      </c>
    </row>
    <row r="1123" spans="1:13" x14ac:dyDescent="0.35">
      <c r="A1123" s="4"/>
      <c r="B1123" s="5">
        <f t="shared" si="86"/>
        <v>0</v>
      </c>
      <c r="C1123" t="s">
        <v>1026</v>
      </c>
      <c r="E1123" s="16">
        <v>2275</v>
      </c>
      <c r="F1123" t="s">
        <v>16</v>
      </c>
      <c r="G1123" s="8">
        <v>0.15</v>
      </c>
      <c r="H1123" t="s">
        <v>1020</v>
      </c>
      <c r="I1123" s="7" t="s">
        <v>285</v>
      </c>
      <c r="J1123" s="7" t="s">
        <v>14</v>
      </c>
      <c r="K1123" s="7">
        <f t="shared" si="83"/>
        <v>2275</v>
      </c>
      <c r="L1123" s="9">
        <f t="shared" si="84"/>
        <v>0</v>
      </c>
      <c r="M1123" s="9">
        <f t="shared" si="85"/>
        <v>0</v>
      </c>
    </row>
    <row r="1124" spans="1:13" x14ac:dyDescent="0.35">
      <c r="A1124" s="4"/>
      <c r="B1124" s="5">
        <f t="shared" si="86"/>
        <v>0</v>
      </c>
      <c r="C1124" t="s">
        <v>780</v>
      </c>
      <c r="E1124" s="16">
        <v>2275</v>
      </c>
      <c r="F1124" t="s">
        <v>16</v>
      </c>
      <c r="G1124" s="8">
        <v>0.15</v>
      </c>
      <c r="H1124" t="s">
        <v>1020</v>
      </c>
      <c r="I1124" s="7" t="s">
        <v>285</v>
      </c>
      <c r="J1124" s="7" t="s">
        <v>14</v>
      </c>
      <c r="K1124" s="7">
        <f t="shared" si="83"/>
        <v>2275</v>
      </c>
      <c r="L1124" s="9">
        <f t="shared" si="84"/>
        <v>0</v>
      </c>
      <c r="M1124" s="9">
        <f t="shared" si="85"/>
        <v>0</v>
      </c>
    </row>
    <row r="1125" spans="1:13" x14ac:dyDescent="0.35">
      <c r="A1125" s="4"/>
      <c r="B1125" s="5">
        <f t="shared" si="86"/>
        <v>0</v>
      </c>
      <c r="C1125" t="s">
        <v>1027</v>
      </c>
      <c r="E1125" s="16">
        <v>2275</v>
      </c>
      <c r="F1125" t="s">
        <v>16</v>
      </c>
      <c r="G1125" s="8">
        <v>0.15</v>
      </c>
      <c r="H1125" t="s">
        <v>1020</v>
      </c>
      <c r="I1125" s="7" t="s">
        <v>285</v>
      </c>
      <c r="J1125" s="7" t="s">
        <v>14</v>
      </c>
      <c r="K1125" s="7">
        <f t="shared" si="83"/>
        <v>2275</v>
      </c>
      <c r="L1125" s="9">
        <f t="shared" si="84"/>
        <v>0</v>
      </c>
      <c r="M1125" s="9">
        <f t="shared" si="85"/>
        <v>0</v>
      </c>
    </row>
    <row r="1126" spans="1:13" x14ac:dyDescent="0.35">
      <c r="A1126" s="4"/>
      <c r="B1126" s="5">
        <f t="shared" si="86"/>
        <v>0</v>
      </c>
      <c r="C1126" t="s">
        <v>1028</v>
      </c>
      <c r="E1126" s="16">
        <v>2275</v>
      </c>
      <c r="F1126" t="s">
        <v>16</v>
      </c>
      <c r="G1126" s="8">
        <v>0.15</v>
      </c>
      <c r="H1126" t="s">
        <v>1020</v>
      </c>
      <c r="I1126" s="7" t="s">
        <v>285</v>
      </c>
      <c r="J1126" s="7" t="s">
        <v>14</v>
      </c>
      <c r="K1126" s="7">
        <f t="shared" si="83"/>
        <v>2275</v>
      </c>
      <c r="L1126" s="9">
        <f t="shared" si="84"/>
        <v>0</v>
      </c>
      <c r="M1126" s="9">
        <f t="shared" si="85"/>
        <v>0</v>
      </c>
    </row>
    <row r="1127" spans="1:13" x14ac:dyDescent="0.35">
      <c r="A1127" s="4"/>
      <c r="B1127" s="5">
        <f t="shared" si="86"/>
        <v>0</v>
      </c>
      <c r="C1127" t="s">
        <v>859</v>
      </c>
      <c r="E1127" s="16">
        <v>3775</v>
      </c>
      <c r="F1127" t="s">
        <v>16</v>
      </c>
      <c r="G1127" s="8">
        <v>0.15</v>
      </c>
      <c r="H1127" t="s">
        <v>1020</v>
      </c>
      <c r="I1127" s="7" t="s">
        <v>285</v>
      </c>
      <c r="J1127" s="7" t="s">
        <v>14</v>
      </c>
      <c r="K1127" s="7">
        <f t="shared" si="83"/>
        <v>3775</v>
      </c>
      <c r="L1127" s="9">
        <f t="shared" si="84"/>
        <v>0</v>
      </c>
      <c r="M1127" s="9">
        <f t="shared" si="85"/>
        <v>0</v>
      </c>
    </row>
    <row r="1128" spans="1:13" x14ac:dyDescent="0.35">
      <c r="A1128" s="4"/>
      <c r="B1128" s="5">
        <f t="shared" si="86"/>
        <v>0</v>
      </c>
      <c r="C1128" t="s">
        <v>1029</v>
      </c>
      <c r="E1128" s="16">
        <v>2275</v>
      </c>
      <c r="F1128" t="s">
        <v>16</v>
      </c>
      <c r="G1128" s="8">
        <v>0.15</v>
      </c>
      <c r="H1128" t="s">
        <v>1020</v>
      </c>
      <c r="I1128" s="7" t="s">
        <v>285</v>
      </c>
      <c r="J1128" s="7" t="s">
        <v>14</v>
      </c>
      <c r="K1128" s="7">
        <f t="shared" si="83"/>
        <v>2275</v>
      </c>
      <c r="L1128" s="9">
        <f t="shared" si="84"/>
        <v>0</v>
      </c>
      <c r="M1128" s="9">
        <f t="shared" si="85"/>
        <v>0</v>
      </c>
    </row>
    <row r="1129" spans="1:13" x14ac:dyDescent="0.35">
      <c r="A1129" s="4"/>
      <c r="B1129" s="5">
        <f t="shared" si="86"/>
        <v>0</v>
      </c>
      <c r="C1129" t="s">
        <v>759</v>
      </c>
      <c r="E1129" s="16">
        <v>2275</v>
      </c>
      <c r="F1129" t="s">
        <v>16</v>
      </c>
      <c r="G1129" s="8">
        <v>0.15</v>
      </c>
      <c r="H1129" t="s">
        <v>1020</v>
      </c>
      <c r="I1129" s="7" t="s">
        <v>285</v>
      </c>
      <c r="J1129" s="7" t="s">
        <v>14</v>
      </c>
      <c r="K1129" s="7">
        <f t="shared" si="83"/>
        <v>2275</v>
      </c>
      <c r="L1129" s="9">
        <f t="shared" si="84"/>
        <v>0</v>
      </c>
      <c r="M1129" s="9">
        <f t="shared" si="85"/>
        <v>0</v>
      </c>
    </row>
    <row r="1130" spans="1:13" x14ac:dyDescent="0.35">
      <c r="A1130" s="4"/>
      <c r="B1130" s="5">
        <f t="shared" si="86"/>
        <v>0</v>
      </c>
      <c r="C1130" t="s">
        <v>1030</v>
      </c>
      <c r="E1130" s="16">
        <v>4775</v>
      </c>
      <c r="F1130" t="s">
        <v>16</v>
      </c>
      <c r="G1130" s="8">
        <v>0.15</v>
      </c>
      <c r="H1130" t="s">
        <v>1020</v>
      </c>
      <c r="I1130" s="7" t="s">
        <v>285</v>
      </c>
      <c r="J1130" s="7" t="s">
        <v>14</v>
      </c>
      <c r="K1130" s="7">
        <f t="shared" si="83"/>
        <v>4775</v>
      </c>
      <c r="L1130" s="9">
        <f t="shared" si="84"/>
        <v>0</v>
      </c>
      <c r="M1130" s="9">
        <f t="shared" si="85"/>
        <v>0</v>
      </c>
    </row>
    <row r="1131" spans="1:13" x14ac:dyDescent="0.35">
      <c r="A1131" s="4"/>
      <c r="B1131" s="5">
        <f t="shared" si="86"/>
        <v>0</v>
      </c>
      <c r="C1131" t="s">
        <v>1031</v>
      </c>
      <c r="E1131" s="16">
        <v>12275</v>
      </c>
      <c r="F1131" t="s">
        <v>16</v>
      </c>
      <c r="G1131" s="8">
        <v>0.15</v>
      </c>
      <c r="H1131" t="s">
        <v>1020</v>
      </c>
      <c r="I1131" s="7" t="s">
        <v>285</v>
      </c>
      <c r="J1131" s="7" t="s">
        <v>14</v>
      </c>
      <c r="K1131" s="7">
        <f t="shared" si="83"/>
        <v>12275</v>
      </c>
      <c r="L1131" s="9">
        <f t="shared" si="84"/>
        <v>0</v>
      </c>
      <c r="M1131" s="9">
        <f t="shared" si="85"/>
        <v>0</v>
      </c>
    </row>
    <row r="1132" spans="1:13" x14ac:dyDescent="0.35">
      <c r="A1132" s="4"/>
      <c r="B1132" s="5">
        <f t="shared" si="86"/>
        <v>0</v>
      </c>
      <c r="C1132" t="s">
        <v>795</v>
      </c>
      <c r="E1132" s="16">
        <v>2275</v>
      </c>
      <c r="F1132" t="s">
        <v>16</v>
      </c>
      <c r="G1132" s="8">
        <v>0.15</v>
      </c>
      <c r="H1132" t="s">
        <v>1020</v>
      </c>
      <c r="I1132" s="7" t="s">
        <v>285</v>
      </c>
      <c r="J1132" s="7" t="s">
        <v>14</v>
      </c>
      <c r="K1132" s="7">
        <f t="shared" si="83"/>
        <v>2275</v>
      </c>
      <c r="L1132" s="9">
        <f t="shared" si="84"/>
        <v>0</v>
      </c>
      <c r="M1132" s="9">
        <f t="shared" si="85"/>
        <v>0</v>
      </c>
    </row>
    <row r="1133" spans="1:13" x14ac:dyDescent="0.35">
      <c r="A1133" s="4"/>
      <c r="B1133" s="5">
        <f t="shared" si="86"/>
        <v>0</v>
      </c>
      <c r="C1133" t="s">
        <v>801</v>
      </c>
      <c r="E1133" s="16">
        <v>2275</v>
      </c>
      <c r="F1133" t="s">
        <v>16</v>
      </c>
      <c r="G1133" s="8">
        <v>0.15</v>
      </c>
      <c r="H1133" t="s">
        <v>1020</v>
      </c>
      <c r="I1133" s="7" t="s">
        <v>285</v>
      </c>
      <c r="J1133" s="7" t="s">
        <v>14</v>
      </c>
      <c r="K1133" s="7">
        <f t="shared" si="83"/>
        <v>2275</v>
      </c>
      <c r="L1133" s="9">
        <f t="shared" si="84"/>
        <v>0</v>
      </c>
      <c r="M1133" s="9">
        <f t="shared" si="85"/>
        <v>0</v>
      </c>
    </row>
    <row r="1134" spans="1:13" x14ac:dyDescent="0.35">
      <c r="A1134" s="4"/>
      <c r="B1134" s="5">
        <f t="shared" si="86"/>
        <v>0</v>
      </c>
      <c r="C1134" t="s">
        <v>1032</v>
      </c>
      <c r="E1134" s="16">
        <v>2275</v>
      </c>
      <c r="F1134" t="s">
        <v>16</v>
      </c>
      <c r="G1134" s="8">
        <v>0.15</v>
      </c>
      <c r="H1134" t="s">
        <v>1020</v>
      </c>
      <c r="I1134" s="7" t="s">
        <v>285</v>
      </c>
      <c r="J1134" s="7" t="s">
        <v>14</v>
      </c>
      <c r="K1134" s="7">
        <f t="shared" si="83"/>
        <v>2275</v>
      </c>
      <c r="L1134" s="9">
        <f t="shared" si="84"/>
        <v>0</v>
      </c>
      <c r="M1134" s="9">
        <f t="shared" si="85"/>
        <v>0</v>
      </c>
    </row>
    <row r="1135" spans="1:13" x14ac:dyDescent="0.35">
      <c r="A1135" s="4"/>
      <c r="B1135" s="5">
        <f t="shared" si="86"/>
        <v>0</v>
      </c>
      <c r="C1135" t="s">
        <v>1033</v>
      </c>
      <c r="E1135" s="16">
        <v>2275</v>
      </c>
      <c r="F1135" t="s">
        <v>16</v>
      </c>
      <c r="G1135" s="8">
        <v>0.15</v>
      </c>
      <c r="H1135" t="s">
        <v>1020</v>
      </c>
      <c r="I1135" s="7" t="s">
        <v>285</v>
      </c>
      <c r="J1135" s="7" t="s">
        <v>14</v>
      </c>
      <c r="K1135" s="7">
        <f t="shared" si="83"/>
        <v>2275</v>
      </c>
      <c r="L1135" s="9">
        <f t="shared" si="84"/>
        <v>0</v>
      </c>
      <c r="M1135" s="9">
        <f t="shared" si="85"/>
        <v>0</v>
      </c>
    </row>
    <row r="1136" spans="1:13" x14ac:dyDescent="0.35">
      <c r="A1136" s="4"/>
      <c r="B1136" s="5">
        <f t="shared" si="86"/>
        <v>0</v>
      </c>
      <c r="C1136" t="s">
        <v>802</v>
      </c>
      <c r="E1136" s="16">
        <v>7275</v>
      </c>
      <c r="F1136" t="s">
        <v>16</v>
      </c>
      <c r="G1136" s="8">
        <v>0.15</v>
      </c>
      <c r="H1136" t="s">
        <v>1020</v>
      </c>
      <c r="I1136" s="7" t="s">
        <v>285</v>
      </c>
      <c r="J1136" s="7" t="s">
        <v>14</v>
      </c>
      <c r="K1136" s="7">
        <f t="shared" si="83"/>
        <v>7275</v>
      </c>
      <c r="L1136" s="9">
        <f t="shared" si="84"/>
        <v>0</v>
      </c>
      <c r="M1136" s="9">
        <f t="shared" si="85"/>
        <v>0</v>
      </c>
    </row>
    <row r="1137" spans="1:13" x14ac:dyDescent="0.35">
      <c r="A1137" s="4"/>
      <c r="B1137" s="5">
        <f t="shared" si="86"/>
        <v>0</v>
      </c>
      <c r="C1137" t="s">
        <v>803</v>
      </c>
      <c r="E1137" s="16">
        <v>7275</v>
      </c>
      <c r="F1137" t="s">
        <v>16</v>
      </c>
      <c r="G1137" s="8">
        <v>0.15</v>
      </c>
      <c r="H1137" t="s">
        <v>1020</v>
      </c>
      <c r="I1137" s="7" t="s">
        <v>285</v>
      </c>
      <c r="J1137" s="7" t="s">
        <v>14</v>
      </c>
      <c r="K1137" s="7">
        <f t="shared" si="83"/>
        <v>7275</v>
      </c>
      <c r="L1137" s="9">
        <f t="shared" si="84"/>
        <v>0</v>
      </c>
      <c r="M1137" s="9">
        <f t="shared" si="85"/>
        <v>0</v>
      </c>
    </row>
    <row r="1138" spans="1:13" x14ac:dyDescent="0.35">
      <c r="A1138" s="4"/>
      <c r="B1138" s="5">
        <f t="shared" si="86"/>
        <v>0</v>
      </c>
      <c r="C1138" t="s">
        <v>1034</v>
      </c>
      <c r="E1138" s="16">
        <v>2275</v>
      </c>
      <c r="F1138" t="s">
        <v>16</v>
      </c>
      <c r="G1138" s="8">
        <v>0.15</v>
      </c>
      <c r="H1138" t="s">
        <v>1020</v>
      </c>
      <c r="I1138" s="7" t="s">
        <v>285</v>
      </c>
      <c r="J1138" s="7" t="s">
        <v>14</v>
      </c>
      <c r="K1138" s="7">
        <f t="shared" si="83"/>
        <v>2275</v>
      </c>
      <c r="L1138" s="9">
        <f t="shared" si="84"/>
        <v>0</v>
      </c>
      <c r="M1138" s="9">
        <f t="shared" si="85"/>
        <v>0</v>
      </c>
    </row>
    <row r="1139" spans="1:13" x14ac:dyDescent="0.35">
      <c r="A1139" s="4"/>
      <c r="B1139" s="5">
        <f t="shared" si="86"/>
        <v>0</v>
      </c>
      <c r="C1139" t="s">
        <v>1035</v>
      </c>
      <c r="E1139" s="16">
        <v>2275</v>
      </c>
      <c r="F1139" t="s">
        <v>16</v>
      </c>
      <c r="G1139" s="8">
        <v>0.15</v>
      </c>
      <c r="H1139" t="s">
        <v>1020</v>
      </c>
      <c r="I1139" s="7" t="s">
        <v>285</v>
      </c>
      <c r="J1139" s="7" t="s">
        <v>14</v>
      </c>
      <c r="K1139" s="7">
        <f t="shared" si="83"/>
        <v>2275</v>
      </c>
      <c r="L1139" s="9">
        <f t="shared" si="84"/>
        <v>0</v>
      </c>
      <c r="M1139" s="9">
        <f t="shared" si="85"/>
        <v>0</v>
      </c>
    </row>
    <row r="1140" spans="1:13" x14ac:dyDescent="0.35">
      <c r="A1140" s="4"/>
      <c r="B1140" s="5" t="e">
        <f>IF(#REF!=2,0,IF(SUM(B1141:B1165)&gt;0,1,0))</f>
        <v>#REF!</v>
      </c>
      <c r="C1140" t="str">
        <f>" -------"&amp;H1140&amp;"-----"</f>
        <v xml:space="preserve"> -------8th-Level Divine Scrolls-----</v>
      </c>
      <c r="D1140" s="6"/>
      <c r="E1140" s="7"/>
      <c r="F1140" s="7"/>
      <c r="G1140" s="8"/>
      <c r="H1140" s="7" t="str">
        <f>H1141</f>
        <v>8th-Level Divine Scrolls</v>
      </c>
      <c r="I1140" s="7" t="s">
        <v>285</v>
      </c>
      <c r="J1140" s="7" t="s">
        <v>14</v>
      </c>
      <c r="K1140" s="7">
        <f t="shared" si="83"/>
        <v>0</v>
      </c>
      <c r="L1140" s="9" t="e">
        <f t="shared" si="84"/>
        <v>#REF!</v>
      </c>
      <c r="M1140" s="9" t="e">
        <f t="shared" si="85"/>
        <v>#REF!</v>
      </c>
    </row>
    <row r="1141" spans="1:13" x14ac:dyDescent="0.35">
      <c r="A1141" s="4"/>
      <c r="B1141" s="5">
        <f t="shared" ref="B1141:B1165" si="87">A1141+MAX(N1141:Z1141)</f>
        <v>0</v>
      </c>
      <c r="C1141" t="s">
        <v>1036</v>
      </c>
      <c r="E1141" s="16">
        <v>3000</v>
      </c>
      <c r="F1141" t="s">
        <v>16</v>
      </c>
      <c r="G1141" s="8">
        <v>0.15</v>
      </c>
      <c r="H1141" t="s">
        <v>1037</v>
      </c>
      <c r="I1141" s="7" t="s">
        <v>285</v>
      </c>
      <c r="J1141" s="7" t="s">
        <v>14</v>
      </c>
      <c r="K1141" s="7">
        <f t="shared" si="83"/>
        <v>3000</v>
      </c>
      <c r="L1141" s="9">
        <f t="shared" si="84"/>
        <v>0</v>
      </c>
      <c r="M1141" s="9">
        <f t="shared" si="85"/>
        <v>0</v>
      </c>
    </row>
    <row r="1142" spans="1:13" x14ac:dyDescent="0.35">
      <c r="A1142" s="4"/>
      <c r="B1142" s="5">
        <f t="shared" si="87"/>
        <v>0</v>
      </c>
      <c r="C1142" t="s">
        <v>728</v>
      </c>
      <c r="E1142" s="16">
        <v>3000</v>
      </c>
      <c r="F1142" t="s">
        <v>16</v>
      </c>
      <c r="G1142" s="8">
        <v>0.15</v>
      </c>
      <c r="H1142" t="s">
        <v>1037</v>
      </c>
      <c r="I1142" s="7" t="s">
        <v>285</v>
      </c>
      <c r="J1142" s="7" t="s">
        <v>14</v>
      </c>
      <c r="K1142" s="7">
        <f t="shared" si="83"/>
        <v>3000</v>
      </c>
      <c r="L1142" s="9">
        <f t="shared" si="84"/>
        <v>0</v>
      </c>
      <c r="M1142" s="9">
        <f t="shared" si="85"/>
        <v>0</v>
      </c>
    </row>
    <row r="1143" spans="1:13" x14ac:dyDescent="0.35">
      <c r="A1143" s="4"/>
      <c r="B1143" s="5">
        <f t="shared" si="87"/>
        <v>0</v>
      </c>
      <c r="C1143" t="s">
        <v>1038</v>
      </c>
      <c r="E1143" s="16">
        <v>3000</v>
      </c>
      <c r="F1143" t="s">
        <v>16</v>
      </c>
      <c r="G1143" s="8">
        <v>0.15</v>
      </c>
      <c r="H1143" t="s">
        <v>1037</v>
      </c>
      <c r="I1143" s="7" t="s">
        <v>285</v>
      </c>
      <c r="J1143" s="7" t="s">
        <v>14</v>
      </c>
      <c r="K1143" s="7">
        <f t="shared" si="83"/>
        <v>3000</v>
      </c>
      <c r="L1143" s="9">
        <f t="shared" si="84"/>
        <v>0</v>
      </c>
      <c r="M1143" s="9">
        <f t="shared" si="85"/>
        <v>0</v>
      </c>
    </row>
    <row r="1144" spans="1:13" x14ac:dyDescent="0.35">
      <c r="A1144" s="4"/>
      <c r="B1144" s="5">
        <f t="shared" si="87"/>
        <v>0</v>
      </c>
      <c r="C1144" t="s">
        <v>1039</v>
      </c>
      <c r="E1144" s="16">
        <v>3000</v>
      </c>
      <c r="F1144" t="s">
        <v>16</v>
      </c>
      <c r="G1144" s="8">
        <v>0.15</v>
      </c>
      <c r="H1144" t="s">
        <v>1037</v>
      </c>
      <c r="I1144" s="7" t="s">
        <v>285</v>
      </c>
      <c r="J1144" s="7" t="s">
        <v>14</v>
      </c>
      <c r="K1144" s="7">
        <f t="shared" si="83"/>
        <v>3000</v>
      </c>
      <c r="L1144" s="9">
        <f t="shared" si="84"/>
        <v>0</v>
      </c>
      <c r="M1144" s="9">
        <f t="shared" si="85"/>
        <v>0</v>
      </c>
    </row>
    <row r="1145" spans="1:13" x14ac:dyDescent="0.35">
      <c r="A1145" s="4"/>
      <c r="B1145" s="5">
        <f t="shared" si="87"/>
        <v>0</v>
      </c>
      <c r="C1145" t="s">
        <v>814</v>
      </c>
      <c r="E1145" s="16">
        <v>3600</v>
      </c>
      <c r="F1145" t="s">
        <v>16</v>
      </c>
      <c r="G1145" s="8">
        <v>0.15</v>
      </c>
      <c r="H1145" t="s">
        <v>1037</v>
      </c>
      <c r="I1145" s="7" t="s">
        <v>285</v>
      </c>
      <c r="J1145" s="7" t="s">
        <v>14</v>
      </c>
      <c r="K1145" s="7">
        <f t="shared" si="83"/>
        <v>3600</v>
      </c>
      <c r="L1145" s="9">
        <f t="shared" si="84"/>
        <v>0</v>
      </c>
      <c r="M1145" s="9">
        <f t="shared" si="85"/>
        <v>0</v>
      </c>
    </row>
    <row r="1146" spans="1:13" x14ac:dyDescent="0.35">
      <c r="A1146" s="4"/>
      <c r="B1146" s="5">
        <f t="shared" si="87"/>
        <v>0</v>
      </c>
      <c r="C1146" t="s">
        <v>1040</v>
      </c>
      <c r="E1146" s="16">
        <v>3000</v>
      </c>
      <c r="F1146" t="s">
        <v>16</v>
      </c>
      <c r="G1146" s="8">
        <v>0.15</v>
      </c>
      <c r="H1146" t="s">
        <v>1037</v>
      </c>
      <c r="I1146" s="7" t="s">
        <v>285</v>
      </c>
      <c r="J1146" s="7" t="s">
        <v>14</v>
      </c>
      <c r="K1146" s="7">
        <f t="shared" si="83"/>
        <v>3000</v>
      </c>
      <c r="L1146" s="9">
        <f t="shared" si="84"/>
        <v>0</v>
      </c>
      <c r="M1146" s="9">
        <f t="shared" si="85"/>
        <v>0</v>
      </c>
    </row>
    <row r="1147" spans="1:13" x14ac:dyDescent="0.35">
      <c r="A1147" s="4"/>
      <c r="B1147" s="5">
        <f t="shared" si="87"/>
        <v>0</v>
      </c>
      <c r="C1147" t="s">
        <v>816</v>
      </c>
      <c r="E1147" s="16">
        <v>3000</v>
      </c>
      <c r="F1147" t="s">
        <v>16</v>
      </c>
      <c r="G1147" s="8">
        <v>0.15</v>
      </c>
      <c r="H1147" t="s">
        <v>1037</v>
      </c>
      <c r="I1147" s="7" t="s">
        <v>285</v>
      </c>
      <c r="J1147" s="7" t="s">
        <v>14</v>
      </c>
      <c r="K1147" s="7">
        <f t="shared" si="83"/>
        <v>3000</v>
      </c>
      <c r="L1147" s="9">
        <f t="shared" si="84"/>
        <v>0</v>
      </c>
      <c r="M1147" s="9">
        <f t="shared" si="85"/>
        <v>0</v>
      </c>
    </row>
    <row r="1148" spans="1:13" x14ac:dyDescent="0.35">
      <c r="A1148" s="4"/>
      <c r="B1148" s="5">
        <f t="shared" si="87"/>
        <v>0</v>
      </c>
      <c r="C1148" t="s">
        <v>817</v>
      </c>
      <c r="E1148" s="16">
        <v>3000</v>
      </c>
      <c r="F1148" t="s">
        <v>16</v>
      </c>
      <c r="G1148" s="8">
        <v>0.15</v>
      </c>
      <c r="H1148" t="s">
        <v>1037</v>
      </c>
      <c r="I1148" s="7" t="s">
        <v>285</v>
      </c>
      <c r="J1148" s="7" t="s">
        <v>14</v>
      </c>
      <c r="K1148" s="7">
        <f t="shared" si="83"/>
        <v>3000</v>
      </c>
      <c r="L1148" s="9">
        <f t="shared" si="84"/>
        <v>0</v>
      </c>
      <c r="M1148" s="9">
        <f t="shared" si="85"/>
        <v>0</v>
      </c>
    </row>
    <row r="1149" spans="1:13" x14ac:dyDescent="0.35">
      <c r="A1149" s="4"/>
      <c r="B1149" s="5">
        <f t="shared" si="87"/>
        <v>0</v>
      </c>
      <c r="C1149" t="s">
        <v>1041</v>
      </c>
      <c r="E1149" s="16">
        <v>3000</v>
      </c>
      <c r="F1149" t="s">
        <v>16</v>
      </c>
      <c r="G1149" s="8">
        <v>0.15</v>
      </c>
      <c r="H1149" t="s">
        <v>1037</v>
      </c>
      <c r="I1149" s="7" t="s">
        <v>285</v>
      </c>
      <c r="J1149" s="7" t="s">
        <v>14</v>
      </c>
      <c r="K1149" s="7">
        <f t="shared" si="83"/>
        <v>3000</v>
      </c>
      <c r="L1149" s="9">
        <f t="shared" si="84"/>
        <v>0</v>
      </c>
      <c r="M1149" s="9">
        <f t="shared" si="85"/>
        <v>0</v>
      </c>
    </row>
    <row r="1150" spans="1:13" x14ac:dyDescent="0.35">
      <c r="A1150" s="4"/>
      <c r="B1150" s="5">
        <f t="shared" si="87"/>
        <v>0</v>
      </c>
      <c r="C1150" t="s">
        <v>781</v>
      </c>
      <c r="E1150" s="16">
        <v>3000</v>
      </c>
      <c r="F1150" t="s">
        <v>16</v>
      </c>
      <c r="G1150" s="8">
        <v>0.15</v>
      </c>
      <c r="H1150" t="s">
        <v>1037</v>
      </c>
      <c r="I1150" s="7" t="s">
        <v>285</v>
      </c>
      <c r="J1150" s="7" t="s">
        <v>14</v>
      </c>
      <c r="K1150" s="7">
        <f t="shared" si="83"/>
        <v>3000</v>
      </c>
      <c r="L1150" s="9">
        <f t="shared" si="84"/>
        <v>0</v>
      </c>
      <c r="M1150" s="9">
        <f t="shared" si="85"/>
        <v>0</v>
      </c>
    </row>
    <row r="1151" spans="1:13" x14ac:dyDescent="0.35">
      <c r="A1151" s="4"/>
      <c r="B1151" s="5">
        <f t="shared" si="87"/>
        <v>0</v>
      </c>
      <c r="C1151" t="s">
        <v>1042</v>
      </c>
      <c r="E1151" s="16">
        <v>3000</v>
      </c>
      <c r="F1151" t="s">
        <v>16</v>
      </c>
      <c r="G1151" s="8">
        <v>0.15</v>
      </c>
      <c r="H1151" t="s">
        <v>1037</v>
      </c>
      <c r="I1151" s="7" t="s">
        <v>285</v>
      </c>
      <c r="J1151" s="7" t="s">
        <v>14</v>
      </c>
      <c r="K1151" s="7">
        <f t="shared" si="83"/>
        <v>3000</v>
      </c>
      <c r="L1151" s="9">
        <f t="shared" si="84"/>
        <v>0</v>
      </c>
      <c r="M1151" s="9">
        <f t="shared" si="85"/>
        <v>0</v>
      </c>
    </row>
    <row r="1152" spans="1:13" x14ac:dyDescent="0.35">
      <c r="A1152" s="4"/>
      <c r="B1152" s="5">
        <f t="shared" si="87"/>
        <v>0</v>
      </c>
      <c r="C1152" t="s">
        <v>1043</v>
      </c>
      <c r="E1152" s="16">
        <v>3000</v>
      </c>
      <c r="F1152" t="s">
        <v>16</v>
      </c>
      <c r="G1152" s="8">
        <v>0.15</v>
      </c>
      <c r="H1152" t="s">
        <v>1037</v>
      </c>
      <c r="I1152" s="7" t="s">
        <v>285</v>
      </c>
      <c r="J1152" s="7" t="s">
        <v>14</v>
      </c>
      <c r="K1152" s="7">
        <f t="shared" si="83"/>
        <v>3000</v>
      </c>
      <c r="L1152" s="9">
        <f t="shared" si="84"/>
        <v>0</v>
      </c>
      <c r="M1152" s="9">
        <f t="shared" si="85"/>
        <v>0</v>
      </c>
    </row>
    <row r="1153" spans="1:13" x14ac:dyDescent="0.35">
      <c r="A1153" s="4"/>
      <c r="B1153" s="5">
        <f t="shared" si="87"/>
        <v>0</v>
      </c>
      <c r="C1153" t="s">
        <v>1044</v>
      </c>
      <c r="E1153" s="16">
        <v>3000</v>
      </c>
      <c r="F1153" t="s">
        <v>16</v>
      </c>
      <c r="G1153" s="8">
        <v>0.15</v>
      </c>
      <c r="H1153" t="s">
        <v>1037</v>
      </c>
      <c r="I1153" s="7" t="s">
        <v>285</v>
      </c>
      <c r="J1153" s="7" t="s">
        <v>14</v>
      </c>
      <c r="K1153" s="7">
        <f t="shared" si="83"/>
        <v>3000</v>
      </c>
      <c r="L1153" s="9">
        <f t="shared" si="84"/>
        <v>0</v>
      </c>
      <c r="M1153" s="9">
        <f t="shared" si="85"/>
        <v>0</v>
      </c>
    </row>
    <row r="1154" spans="1:13" x14ac:dyDescent="0.35">
      <c r="A1154" s="4"/>
      <c r="B1154" s="5">
        <f t="shared" si="87"/>
        <v>0</v>
      </c>
      <c r="C1154" t="s">
        <v>1045</v>
      </c>
      <c r="E1154" s="16">
        <v>5500</v>
      </c>
      <c r="F1154" t="s">
        <v>16</v>
      </c>
      <c r="G1154" s="8">
        <v>0.15</v>
      </c>
      <c r="H1154" t="s">
        <v>1037</v>
      </c>
      <c r="I1154" s="7" t="s">
        <v>285</v>
      </c>
      <c r="J1154" s="7" t="s">
        <v>14</v>
      </c>
      <c r="K1154" s="7">
        <f t="shared" ref="K1154:K1217" si="88">IF(F1154="gp",E1154,IF(F1154="sp",E1154*0.1,IF(F1154="cp",E1154*0.01,0)))</f>
        <v>5500</v>
      </c>
      <c r="L1154" s="9">
        <f t="shared" ref="L1154:L1217" si="89">B1154*K1154</f>
        <v>0</v>
      </c>
      <c r="M1154" s="9">
        <f t="shared" ref="M1154:M1217" si="90">B1154*G1154</f>
        <v>0</v>
      </c>
    </row>
    <row r="1155" spans="1:13" x14ac:dyDescent="0.35">
      <c r="A1155" s="4"/>
      <c r="B1155" s="5">
        <f t="shared" si="87"/>
        <v>0</v>
      </c>
      <c r="C1155" t="s">
        <v>1046</v>
      </c>
      <c r="E1155" s="16">
        <v>3000</v>
      </c>
      <c r="F1155" t="s">
        <v>16</v>
      </c>
      <c r="G1155" s="8">
        <v>0.15</v>
      </c>
      <c r="H1155" t="s">
        <v>1037</v>
      </c>
      <c r="I1155" s="7" t="s">
        <v>285</v>
      </c>
      <c r="J1155" s="7" t="s">
        <v>14</v>
      </c>
      <c r="K1155" s="7">
        <f t="shared" si="88"/>
        <v>3000</v>
      </c>
      <c r="L1155" s="9">
        <f t="shared" si="89"/>
        <v>0</v>
      </c>
      <c r="M1155" s="9">
        <f t="shared" si="90"/>
        <v>0</v>
      </c>
    </row>
    <row r="1156" spans="1:13" x14ac:dyDescent="0.35">
      <c r="A1156" s="4"/>
      <c r="B1156" s="5">
        <f t="shared" si="87"/>
        <v>0</v>
      </c>
      <c r="C1156" t="s">
        <v>794</v>
      </c>
      <c r="E1156" s="16">
        <v>3000</v>
      </c>
      <c r="F1156" t="s">
        <v>16</v>
      </c>
      <c r="G1156" s="8">
        <v>0.15</v>
      </c>
      <c r="H1156" t="s">
        <v>1037</v>
      </c>
      <c r="I1156" s="7" t="s">
        <v>285</v>
      </c>
      <c r="J1156" s="7" t="s">
        <v>14</v>
      </c>
      <c r="K1156" s="7">
        <f t="shared" si="88"/>
        <v>3000</v>
      </c>
      <c r="L1156" s="9">
        <f t="shared" si="89"/>
        <v>0</v>
      </c>
      <c r="M1156" s="9">
        <f t="shared" si="90"/>
        <v>0</v>
      </c>
    </row>
    <row r="1157" spans="1:13" x14ac:dyDescent="0.35">
      <c r="A1157" s="4"/>
      <c r="B1157" s="5">
        <f t="shared" si="87"/>
        <v>0</v>
      </c>
      <c r="C1157" t="s">
        <v>1047</v>
      </c>
      <c r="E1157" s="16">
        <v>3000</v>
      </c>
      <c r="F1157" t="s">
        <v>16</v>
      </c>
      <c r="G1157" s="8">
        <v>0.15</v>
      </c>
      <c r="H1157" t="s">
        <v>1037</v>
      </c>
      <c r="I1157" s="7" t="s">
        <v>285</v>
      </c>
      <c r="J1157" s="7" t="s">
        <v>14</v>
      </c>
      <c r="K1157" s="7">
        <f t="shared" si="88"/>
        <v>3000</v>
      </c>
      <c r="L1157" s="9">
        <f t="shared" si="89"/>
        <v>0</v>
      </c>
      <c r="M1157" s="9">
        <f t="shared" si="90"/>
        <v>0</v>
      </c>
    </row>
    <row r="1158" spans="1:13" x14ac:dyDescent="0.35">
      <c r="A1158" s="4"/>
      <c r="B1158" s="5">
        <f t="shared" si="87"/>
        <v>0</v>
      </c>
      <c r="C1158" t="s">
        <v>1048</v>
      </c>
      <c r="E1158" s="16">
        <v>3000</v>
      </c>
      <c r="F1158" t="s">
        <v>16</v>
      </c>
      <c r="G1158" s="8">
        <v>0.15</v>
      </c>
      <c r="H1158" t="s">
        <v>1037</v>
      </c>
      <c r="I1158" s="7" t="s">
        <v>285</v>
      </c>
      <c r="J1158" s="7" t="s">
        <v>14</v>
      </c>
      <c r="K1158" s="7">
        <f t="shared" si="88"/>
        <v>3000</v>
      </c>
      <c r="L1158" s="9">
        <f t="shared" si="89"/>
        <v>0</v>
      </c>
      <c r="M1158" s="9">
        <f t="shared" si="90"/>
        <v>0</v>
      </c>
    </row>
    <row r="1159" spans="1:13" x14ac:dyDescent="0.35">
      <c r="A1159" s="4"/>
      <c r="B1159" s="5">
        <f t="shared" si="87"/>
        <v>0</v>
      </c>
      <c r="C1159" t="s">
        <v>837</v>
      </c>
      <c r="E1159" s="16">
        <v>3000</v>
      </c>
      <c r="F1159" t="s">
        <v>16</v>
      </c>
      <c r="G1159" s="8">
        <v>0.15</v>
      </c>
      <c r="H1159" t="s">
        <v>1037</v>
      </c>
      <c r="I1159" s="7" t="s">
        <v>285</v>
      </c>
      <c r="J1159" s="7" t="s">
        <v>14</v>
      </c>
      <c r="K1159" s="7">
        <f t="shared" si="88"/>
        <v>3000</v>
      </c>
      <c r="L1159" s="9">
        <f t="shared" si="89"/>
        <v>0</v>
      </c>
      <c r="M1159" s="9">
        <f t="shared" si="90"/>
        <v>0</v>
      </c>
    </row>
    <row r="1160" spans="1:13" x14ac:dyDescent="0.35">
      <c r="A1160" s="4"/>
      <c r="B1160" s="5">
        <f t="shared" si="87"/>
        <v>0</v>
      </c>
      <c r="C1160" t="s">
        <v>1049</v>
      </c>
      <c r="E1160" s="16">
        <v>3000</v>
      </c>
      <c r="F1160" t="s">
        <v>16</v>
      </c>
      <c r="G1160" s="8">
        <v>0.15</v>
      </c>
      <c r="H1160" t="s">
        <v>1037</v>
      </c>
      <c r="I1160" s="7" t="s">
        <v>285</v>
      </c>
      <c r="J1160" s="7" t="s">
        <v>14</v>
      </c>
      <c r="K1160" s="7">
        <f t="shared" si="88"/>
        <v>3000</v>
      </c>
      <c r="L1160" s="9">
        <f t="shared" si="89"/>
        <v>0</v>
      </c>
      <c r="M1160" s="9">
        <f t="shared" si="90"/>
        <v>0</v>
      </c>
    </row>
    <row r="1161" spans="1:13" x14ac:dyDescent="0.35">
      <c r="A1161" s="4"/>
      <c r="B1161" s="5">
        <f t="shared" si="87"/>
        <v>0</v>
      </c>
      <c r="C1161" t="s">
        <v>838</v>
      </c>
      <c r="E1161" s="16">
        <v>3000</v>
      </c>
      <c r="F1161" t="s">
        <v>16</v>
      </c>
      <c r="G1161" s="8">
        <v>0.15</v>
      </c>
      <c r="H1161" t="s">
        <v>1037</v>
      </c>
      <c r="I1161" s="7" t="s">
        <v>285</v>
      </c>
      <c r="J1161" s="7" t="s">
        <v>14</v>
      </c>
      <c r="K1161" s="7">
        <f t="shared" si="88"/>
        <v>3000</v>
      </c>
      <c r="L1161" s="9">
        <f t="shared" si="89"/>
        <v>0</v>
      </c>
      <c r="M1161" s="9">
        <f t="shared" si="90"/>
        <v>0</v>
      </c>
    </row>
    <row r="1162" spans="1:13" x14ac:dyDescent="0.35">
      <c r="A1162" s="4"/>
      <c r="B1162" s="5">
        <f t="shared" si="87"/>
        <v>0</v>
      </c>
      <c r="C1162" t="s">
        <v>839</v>
      </c>
      <c r="E1162" s="16">
        <v>8000</v>
      </c>
      <c r="F1162" t="s">
        <v>16</v>
      </c>
      <c r="G1162" s="8">
        <v>0.15</v>
      </c>
      <c r="H1162" t="s">
        <v>1037</v>
      </c>
      <c r="I1162" s="7" t="s">
        <v>285</v>
      </c>
      <c r="J1162" s="7" t="s">
        <v>14</v>
      </c>
      <c r="K1162" s="7">
        <f t="shared" si="88"/>
        <v>8000</v>
      </c>
      <c r="L1162" s="9">
        <f t="shared" si="89"/>
        <v>0</v>
      </c>
      <c r="M1162" s="9">
        <f t="shared" si="90"/>
        <v>0</v>
      </c>
    </row>
    <row r="1163" spans="1:13" x14ac:dyDescent="0.35">
      <c r="A1163" s="4"/>
      <c r="B1163" s="5">
        <f t="shared" si="87"/>
        <v>0</v>
      </c>
      <c r="C1163" t="s">
        <v>840</v>
      </c>
      <c r="E1163" s="16">
        <v>8000</v>
      </c>
      <c r="F1163" t="s">
        <v>16</v>
      </c>
      <c r="G1163" s="8">
        <v>0.15</v>
      </c>
      <c r="H1163" t="s">
        <v>1037</v>
      </c>
      <c r="I1163" s="7" t="s">
        <v>285</v>
      </c>
      <c r="J1163" s="7" t="s">
        <v>14</v>
      </c>
      <c r="K1163" s="7">
        <f t="shared" si="88"/>
        <v>8000</v>
      </c>
      <c r="L1163" s="9">
        <f t="shared" si="89"/>
        <v>0</v>
      </c>
      <c r="M1163" s="9">
        <f t="shared" si="90"/>
        <v>0</v>
      </c>
    </row>
    <row r="1164" spans="1:13" x14ac:dyDescent="0.35">
      <c r="A1164" s="4"/>
      <c r="B1164" s="5">
        <f t="shared" si="87"/>
        <v>0</v>
      </c>
      <c r="C1164" t="s">
        <v>1050</v>
      </c>
      <c r="E1164" s="16">
        <v>3000</v>
      </c>
      <c r="F1164" t="s">
        <v>16</v>
      </c>
      <c r="G1164" s="8">
        <v>0.15</v>
      </c>
      <c r="H1164" t="s">
        <v>1037</v>
      </c>
      <c r="I1164" s="7" t="s">
        <v>285</v>
      </c>
      <c r="J1164" s="7" t="s">
        <v>14</v>
      </c>
      <c r="K1164" s="7">
        <f t="shared" si="88"/>
        <v>3000</v>
      </c>
      <c r="L1164" s="9">
        <f t="shared" si="89"/>
        <v>0</v>
      </c>
      <c r="M1164" s="9">
        <f t="shared" si="90"/>
        <v>0</v>
      </c>
    </row>
    <row r="1165" spans="1:13" x14ac:dyDescent="0.35">
      <c r="A1165" s="4"/>
      <c r="B1165" s="5">
        <f t="shared" si="87"/>
        <v>0</v>
      </c>
      <c r="C1165" t="s">
        <v>1051</v>
      </c>
      <c r="E1165" s="16">
        <v>3000</v>
      </c>
      <c r="F1165" t="s">
        <v>16</v>
      </c>
      <c r="G1165" s="8">
        <v>0.15</v>
      </c>
      <c r="H1165" t="s">
        <v>1037</v>
      </c>
      <c r="I1165" s="7" t="s">
        <v>285</v>
      </c>
      <c r="J1165" s="7" t="s">
        <v>14</v>
      </c>
      <c r="K1165" s="7">
        <f t="shared" si="88"/>
        <v>3000</v>
      </c>
      <c r="L1165" s="9">
        <f t="shared" si="89"/>
        <v>0</v>
      </c>
      <c r="M1165" s="9">
        <f t="shared" si="90"/>
        <v>0</v>
      </c>
    </row>
    <row r="1166" spans="1:13" x14ac:dyDescent="0.35">
      <c r="A1166" s="4"/>
      <c r="B1166" s="5" t="e">
        <f>IF(#REF!=2,0,IF(SUM(B1167:B1185)&gt;0,1,0))</f>
        <v>#REF!</v>
      </c>
      <c r="C1166" t="str">
        <f>" -------"&amp;H1166&amp;"-----"</f>
        <v xml:space="preserve"> -------9th-Level Divine Scrolls-----</v>
      </c>
      <c r="D1166" s="6"/>
      <c r="E1166" s="7"/>
      <c r="F1166" s="7"/>
      <c r="G1166" s="8"/>
      <c r="H1166" s="7" t="str">
        <f>H1167</f>
        <v>9th-Level Divine Scrolls</v>
      </c>
      <c r="I1166" s="7" t="s">
        <v>285</v>
      </c>
      <c r="J1166" s="7" t="s">
        <v>14</v>
      </c>
      <c r="K1166" s="7">
        <f t="shared" si="88"/>
        <v>0</v>
      </c>
      <c r="L1166" s="9" t="e">
        <f t="shared" si="89"/>
        <v>#REF!</v>
      </c>
      <c r="M1166" s="9" t="e">
        <f t="shared" si="90"/>
        <v>#REF!</v>
      </c>
    </row>
    <row r="1167" spans="1:13" x14ac:dyDescent="0.35">
      <c r="A1167" s="4"/>
      <c r="B1167" s="5">
        <f t="shared" ref="B1167:B1185" si="91">A1167+MAX(N1167:Z1167)</f>
        <v>0</v>
      </c>
      <c r="C1167" t="s">
        <v>808</v>
      </c>
      <c r="E1167" s="16">
        <v>3825</v>
      </c>
      <c r="F1167" t="s">
        <v>16</v>
      </c>
      <c r="G1167" s="8">
        <v>0.15</v>
      </c>
      <c r="H1167" t="s">
        <v>1052</v>
      </c>
      <c r="I1167" s="7" t="s">
        <v>285</v>
      </c>
      <c r="J1167" s="7" t="s">
        <v>14</v>
      </c>
      <c r="K1167" s="7">
        <f t="shared" si="88"/>
        <v>3825</v>
      </c>
      <c r="L1167" s="9">
        <f t="shared" si="89"/>
        <v>0</v>
      </c>
      <c r="M1167" s="9">
        <f t="shared" si="90"/>
        <v>0</v>
      </c>
    </row>
    <row r="1168" spans="1:13" x14ac:dyDescent="0.35">
      <c r="A1168" s="4"/>
      <c r="B1168" s="5">
        <f t="shared" si="91"/>
        <v>0</v>
      </c>
      <c r="C1168" t="s">
        <v>844</v>
      </c>
      <c r="E1168" s="16">
        <v>4870</v>
      </c>
      <c r="F1168" t="s">
        <v>16</v>
      </c>
      <c r="G1168" s="8">
        <v>0.15</v>
      </c>
      <c r="H1168" t="s">
        <v>1052</v>
      </c>
      <c r="I1168" s="7" t="s">
        <v>285</v>
      </c>
      <c r="J1168" s="7" t="s">
        <v>14</v>
      </c>
      <c r="K1168" s="7">
        <f t="shared" si="88"/>
        <v>4870</v>
      </c>
      <c r="L1168" s="9">
        <f t="shared" si="89"/>
        <v>0</v>
      </c>
      <c r="M1168" s="9">
        <f t="shared" si="90"/>
        <v>0</v>
      </c>
    </row>
    <row r="1169" spans="1:13" x14ac:dyDescent="0.35">
      <c r="A1169" s="4"/>
      <c r="B1169" s="5">
        <f t="shared" si="91"/>
        <v>0</v>
      </c>
      <c r="C1169" t="s">
        <v>1053</v>
      </c>
      <c r="E1169" s="16">
        <v>3825</v>
      </c>
      <c r="F1169" t="s">
        <v>16</v>
      </c>
      <c r="G1169" s="8">
        <v>0.15</v>
      </c>
      <c r="H1169" t="s">
        <v>1052</v>
      </c>
      <c r="I1169" s="7" t="s">
        <v>285</v>
      </c>
      <c r="J1169" s="7" t="s">
        <v>14</v>
      </c>
      <c r="K1169" s="7">
        <f t="shared" si="88"/>
        <v>3825</v>
      </c>
      <c r="L1169" s="9">
        <f t="shared" si="89"/>
        <v>0</v>
      </c>
      <c r="M1169" s="9">
        <f t="shared" si="90"/>
        <v>0</v>
      </c>
    </row>
    <row r="1170" spans="1:13" x14ac:dyDescent="0.35">
      <c r="A1170" s="4"/>
      <c r="B1170" s="5">
        <f t="shared" si="91"/>
        <v>0</v>
      </c>
      <c r="C1170" t="s">
        <v>848</v>
      </c>
      <c r="E1170" s="16">
        <v>3825</v>
      </c>
      <c r="F1170" t="s">
        <v>16</v>
      </c>
      <c r="G1170" s="8">
        <v>0.15</v>
      </c>
      <c r="H1170" t="s">
        <v>1052</v>
      </c>
      <c r="I1170" s="7" t="s">
        <v>285</v>
      </c>
      <c r="J1170" s="7" t="s">
        <v>14</v>
      </c>
      <c r="K1170" s="7">
        <f t="shared" si="88"/>
        <v>3825</v>
      </c>
      <c r="L1170" s="9">
        <f t="shared" si="89"/>
        <v>0</v>
      </c>
      <c r="M1170" s="9">
        <f t="shared" si="90"/>
        <v>0</v>
      </c>
    </row>
    <row r="1171" spans="1:13" x14ac:dyDescent="0.35">
      <c r="A1171" s="4"/>
      <c r="B1171" s="5">
        <f t="shared" si="91"/>
        <v>0</v>
      </c>
      <c r="C1171" t="s">
        <v>849</v>
      </c>
      <c r="E1171" s="16">
        <v>3825</v>
      </c>
      <c r="F1171" t="s">
        <v>16</v>
      </c>
      <c r="G1171" s="8">
        <v>0.15</v>
      </c>
      <c r="H1171" t="s">
        <v>1052</v>
      </c>
      <c r="I1171" s="7" t="s">
        <v>285</v>
      </c>
      <c r="J1171" s="7" t="s">
        <v>14</v>
      </c>
      <c r="K1171" s="7">
        <f t="shared" si="88"/>
        <v>3825</v>
      </c>
      <c r="L1171" s="9">
        <f t="shared" si="89"/>
        <v>0</v>
      </c>
      <c r="M1171" s="9">
        <f t="shared" si="90"/>
        <v>0</v>
      </c>
    </row>
    <row r="1172" spans="1:13" x14ac:dyDescent="0.35">
      <c r="A1172" s="4"/>
      <c r="B1172" s="5">
        <f t="shared" si="91"/>
        <v>0</v>
      </c>
      <c r="C1172" t="s">
        <v>850</v>
      </c>
      <c r="E1172" s="16">
        <v>3825</v>
      </c>
      <c r="F1172" t="s">
        <v>16</v>
      </c>
      <c r="G1172" s="8">
        <v>0.15</v>
      </c>
      <c r="H1172" t="s">
        <v>1052</v>
      </c>
      <c r="I1172" s="7" t="s">
        <v>285</v>
      </c>
      <c r="J1172" s="7" t="s">
        <v>14</v>
      </c>
      <c r="K1172" s="7">
        <f t="shared" si="88"/>
        <v>3825</v>
      </c>
      <c r="L1172" s="9">
        <f t="shared" si="89"/>
        <v>0</v>
      </c>
      <c r="M1172" s="9">
        <f t="shared" si="90"/>
        <v>0</v>
      </c>
    </row>
    <row r="1173" spans="1:13" x14ac:dyDescent="0.35">
      <c r="A1173" s="4"/>
      <c r="B1173" s="5">
        <f t="shared" si="91"/>
        <v>0</v>
      </c>
      <c r="C1173" t="s">
        <v>852</v>
      </c>
      <c r="E1173" s="16">
        <v>8825</v>
      </c>
      <c r="F1173" t="s">
        <v>16</v>
      </c>
      <c r="G1173" s="8">
        <v>0.15</v>
      </c>
      <c r="H1173" t="s">
        <v>1052</v>
      </c>
      <c r="I1173" s="7" t="s">
        <v>285</v>
      </c>
      <c r="J1173" s="7" t="s">
        <v>14</v>
      </c>
      <c r="K1173" s="7">
        <f t="shared" si="88"/>
        <v>8825</v>
      </c>
      <c r="L1173" s="9">
        <f t="shared" si="89"/>
        <v>0</v>
      </c>
      <c r="M1173" s="9">
        <f t="shared" si="90"/>
        <v>0</v>
      </c>
    </row>
    <row r="1174" spans="1:13" x14ac:dyDescent="0.35">
      <c r="A1174" s="4"/>
      <c r="B1174" s="5">
        <f t="shared" si="91"/>
        <v>0</v>
      </c>
      <c r="C1174" t="s">
        <v>1054</v>
      </c>
      <c r="E1174" s="16">
        <v>3825</v>
      </c>
      <c r="F1174" t="s">
        <v>16</v>
      </c>
      <c r="G1174" s="8">
        <v>0.15</v>
      </c>
      <c r="H1174" t="s">
        <v>1052</v>
      </c>
      <c r="I1174" s="7" t="s">
        <v>285</v>
      </c>
      <c r="J1174" s="7" t="s">
        <v>14</v>
      </c>
      <c r="K1174" s="7">
        <f t="shared" si="88"/>
        <v>3825</v>
      </c>
      <c r="L1174" s="9">
        <f t="shared" si="89"/>
        <v>0</v>
      </c>
      <c r="M1174" s="9">
        <f t="shared" si="90"/>
        <v>0</v>
      </c>
    </row>
    <row r="1175" spans="1:13" x14ac:dyDescent="0.35">
      <c r="A1175" s="4"/>
      <c r="B1175" s="5">
        <f t="shared" si="91"/>
        <v>0</v>
      </c>
      <c r="C1175" t="s">
        <v>1055</v>
      </c>
      <c r="E1175" s="16">
        <v>3825</v>
      </c>
      <c r="F1175" t="s">
        <v>16</v>
      </c>
      <c r="G1175" s="8">
        <v>0.15</v>
      </c>
      <c r="H1175" t="s">
        <v>1052</v>
      </c>
      <c r="I1175" s="7" t="s">
        <v>285</v>
      </c>
      <c r="J1175" s="7" t="s">
        <v>14</v>
      </c>
      <c r="K1175" s="7">
        <f t="shared" si="88"/>
        <v>3825</v>
      </c>
      <c r="L1175" s="9">
        <f t="shared" si="89"/>
        <v>0</v>
      </c>
      <c r="M1175" s="9">
        <f t="shared" si="90"/>
        <v>0</v>
      </c>
    </row>
    <row r="1176" spans="1:13" x14ac:dyDescent="0.35">
      <c r="A1176" s="4"/>
      <c r="B1176" s="5">
        <f t="shared" si="91"/>
        <v>0</v>
      </c>
      <c r="C1176" t="s">
        <v>1056</v>
      </c>
      <c r="E1176" s="16">
        <v>28825</v>
      </c>
      <c r="F1176" t="s">
        <v>16</v>
      </c>
      <c r="G1176" s="8">
        <v>0.15</v>
      </c>
      <c r="H1176" t="s">
        <v>1052</v>
      </c>
      <c r="I1176" s="7" t="s">
        <v>285</v>
      </c>
      <c r="J1176" s="7" t="s">
        <v>14</v>
      </c>
      <c r="K1176" s="7">
        <f t="shared" si="88"/>
        <v>28825</v>
      </c>
      <c r="L1176" s="9">
        <f t="shared" si="89"/>
        <v>0</v>
      </c>
      <c r="M1176" s="9">
        <f t="shared" si="90"/>
        <v>0</v>
      </c>
    </row>
    <row r="1177" spans="1:13" x14ac:dyDescent="0.35">
      <c r="A1177" s="4"/>
      <c r="B1177" s="5">
        <f t="shared" si="91"/>
        <v>0</v>
      </c>
      <c r="C1177" t="s">
        <v>1029</v>
      </c>
      <c r="E1177" s="16">
        <v>3825</v>
      </c>
      <c r="F1177" t="s">
        <v>16</v>
      </c>
      <c r="G1177" s="8">
        <v>0.15</v>
      </c>
      <c r="H1177" t="s">
        <v>1052</v>
      </c>
      <c r="I1177" s="7" t="s">
        <v>285</v>
      </c>
      <c r="J1177" s="7" t="s">
        <v>14</v>
      </c>
      <c r="K1177" s="7">
        <f t="shared" si="88"/>
        <v>3825</v>
      </c>
      <c r="L1177" s="9">
        <f t="shared" si="89"/>
        <v>0</v>
      </c>
      <c r="M1177" s="9">
        <f t="shared" si="90"/>
        <v>0</v>
      </c>
    </row>
    <row r="1178" spans="1:13" x14ac:dyDescent="0.35">
      <c r="A1178" s="4"/>
      <c r="B1178" s="5">
        <f t="shared" si="91"/>
        <v>0</v>
      </c>
      <c r="C1178" t="s">
        <v>1057</v>
      </c>
      <c r="E1178" s="16">
        <v>3825</v>
      </c>
      <c r="F1178" t="s">
        <v>16</v>
      </c>
      <c r="G1178" s="8">
        <v>0.15</v>
      </c>
      <c r="H1178" t="s">
        <v>1052</v>
      </c>
      <c r="I1178" s="7" t="s">
        <v>285</v>
      </c>
      <c r="J1178" s="7" t="s">
        <v>14</v>
      </c>
      <c r="K1178" s="7">
        <f t="shared" si="88"/>
        <v>3825</v>
      </c>
      <c r="L1178" s="9">
        <f t="shared" si="89"/>
        <v>0</v>
      </c>
      <c r="M1178" s="9">
        <f t="shared" si="90"/>
        <v>0</v>
      </c>
    </row>
    <row r="1179" spans="1:13" x14ac:dyDescent="0.35">
      <c r="A1179" s="4"/>
      <c r="B1179" s="5">
        <f t="shared" si="91"/>
        <v>0</v>
      </c>
      <c r="C1179" t="s">
        <v>861</v>
      </c>
      <c r="E1179" s="16">
        <v>3825</v>
      </c>
      <c r="F1179" t="s">
        <v>16</v>
      </c>
      <c r="G1179" s="8">
        <v>0.15</v>
      </c>
      <c r="H1179" t="s">
        <v>1052</v>
      </c>
      <c r="I1179" s="7" t="s">
        <v>285</v>
      </c>
      <c r="J1179" s="7" t="s">
        <v>14</v>
      </c>
      <c r="K1179" s="7">
        <f t="shared" si="88"/>
        <v>3825</v>
      </c>
      <c r="L1179" s="9">
        <f t="shared" si="89"/>
        <v>0</v>
      </c>
      <c r="M1179" s="9">
        <f t="shared" si="90"/>
        <v>0</v>
      </c>
    </row>
    <row r="1180" spans="1:13" x14ac:dyDescent="0.35">
      <c r="A1180" s="4"/>
      <c r="B1180" s="5">
        <f t="shared" si="91"/>
        <v>0</v>
      </c>
      <c r="C1180" t="s">
        <v>862</v>
      </c>
      <c r="E1180" s="16">
        <v>3825</v>
      </c>
      <c r="F1180" t="s">
        <v>16</v>
      </c>
      <c r="G1180" s="8">
        <v>0.15</v>
      </c>
      <c r="H1180" t="s">
        <v>1052</v>
      </c>
      <c r="I1180" s="7" t="s">
        <v>285</v>
      </c>
      <c r="J1180" s="7" t="s">
        <v>14</v>
      </c>
      <c r="K1180" s="7">
        <f t="shared" si="88"/>
        <v>3825</v>
      </c>
      <c r="L1180" s="9">
        <f t="shared" si="89"/>
        <v>0</v>
      </c>
      <c r="M1180" s="9">
        <f t="shared" si="90"/>
        <v>0</v>
      </c>
    </row>
    <row r="1181" spans="1:13" x14ac:dyDescent="0.35">
      <c r="A1181" s="4"/>
      <c r="B1181" s="5">
        <f t="shared" si="91"/>
        <v>0</v>
      </c>
      <c r="C1181" t="s">
        <v>1058</v>
      </c>
      <c r="E1181" s="16">
        <v>3825</v>
      </c>
      <c r="F1181" t="s">
        <v>16</v>
      </c>
      <c r="G1181" s="8">
        <v>0.15</v>
      </c>
      <c r="H1181" t="s">
        <v>1052</v>
      </c>
      <c r="I1181" s="7" t="s">
        <v>285</v>
      </c>
      <c r="J1181" s="7" t="s">
        <v>14</v>
      </c>
      <c r="K1181" s="7">
        <f t="shared" si="88"/>
        <v>3825</v>
      </c>
      <c r="L1181" s="9">
        <f t="shared" si="89"/>
        <v>0</v>
      </c>
      <c r="M1181" s="9">
        <f t="shared" si="90"/>
        <v>0</v>
      </c>
    </row>
    <row r="1182" spans="1:13" x14ac:dyDescent="0.35">
      <c r="A1182" s="4"/>
      <c r="B1182" s="5">
        <f t="shared" si="91"/>
        <v>0</v>
      </c>
      <c r="C1182" t="s">
        <v>863</v>
      </c>
      <c r="E1182" s="16">
        <v>3825</v>
      </c>
      <c r="F1182" t="s">
        <v>16</v>
      </c>
      <c r="G1182" s="8">
        <v>0.15</v>
      </c>
      <c r="H1182" t="s">
        <v>1052</v>
      </c>
      <c r="I1182" s="7" t="s">
        <v>285</v>
      </c>
      <c r="J1182" s="7" t="s">
        <v>14</v>
      </c>
      <c r="K1182" s="7">
        <f t="shared" si="88"/>
        <v>3825</v>
      </c>
      <c r="L1182" s="9">
        <f t="shared" si="89"/>
        <v>0</v>
      </c>
      <c r="M1182" s="9">
        <f t="shared" si="90"/>
        <v>0</v>
      </c>
    </row>
    <row r="1183" spans="1:13" x14ac:dyDescent="0.35">
      <c r="A1183" s="4"/>
      <c r="B1183" s="5">
        <f t="shared" si="91"/>
        <v>0</v>
      </c>
      <c r="C1183" t="s">
        <v>1059</v>
      </c>
      <c r="E1183" s="16">
        <v>3825</v>
      </c>
      <c r="F1183" t="s">
        <v>16</v>
      </c>
      <c r="G1183" s="8">
        <v>0.15</v>
      </c>
      <c r="H1183" t="s">
        <v>1052</v>
      </c>
      <c r="I1183" s="7" t="s">
        <v>285</v>
      </c>
      <c r="J1183" s="7" t="s">
        <v>14</v>
      </c>
      <c r="K1183" s="7">
        <f t="shared" si="88"/>
        <v>3825</v>
      </c>
      <c r="L1183" s="9">
        <f t="shared" si="89"/>
        <v>0</v>
      </c>
      <c r="M1183" s="9">
        <f t="shared" si="90"/>
        <v>0</v>
      </c>
    </row>
    <row r="1184" spans="1:13" x14ac:dyDescent="0.35">
      <c r="A1184" s="4"/>
      <c r="B1184" s="5">
        <f t="shared" si="91"/>
        <v>0</v>
      </c>
      <c r="C1184" t="s">
        <v>841</v>
      </c>
      <c r="E1184" s="16">
        <v>5325</v>
      </c>
      <c r="F1184" t="s">
        <v>16</v>
      </c>
      <c r="G1184" s="8">
        <v>0.15</v>
      </c>
      <c r="H1184" t="s">
        <v>1052</v>
      </c>
      <c r="I1184" s="7" t="s">
        <v>285</v>
      </c>
      <c r="J1184" s="7" t="s">
        <v>14</v>
      </c>
      <c r="K1184" s="7">
        <f t="shared" si="88"/>
        <v>5325</v>
      </c>
      <c r="L1184" s="9">
        <f t="shared" si="89"/>
        <v>0</v>
      </c>
      <c r="M1184" s="9">
        <f t="shared" si="90"/>
        <v>0</v>
      </c>
    </row>
    <row r="1185" spans="1:13" x14ac:dyDescent="0.35">
      <c r="A1185" s="4"/>
      <c r="B1185" s="5">
        <f t="shared" si="91"/>
        <v>0</v>
      </c>
      <c r="C1185" t="s">
        <v>1060</v>
      </c>
      <c r="E1185" s="16">
        <v>28825</v>
      </c>
      <c r="F1185" t="s">
        <v>16</v>
      </c>
      <c r="G1185" s="8">
        <v>0.15</v>
      </c>
      <c r="H1185" t="s">
        <v>1052</v>
      </c>
      <c r="I1185" s="7" t="s">
        <v>285</v>
      </c>
      <c r="J1185" s="7" t="s">
        <v>14</v>
      </c>
      <c r="K1185" s="7">
        <f t="shared" si="88"/>
        <v>28825</v>
      </c>
      <c r="L1185" s="9">
        <f t="shared" si="89"/>
        <v>0</v>
      </c>
      <c r="M1185" s="9">
        <f t="shared" si="90"/>
        <v>0</v>
      </c>
    </row>
    <row r="1186" spans="1:13" x14ac:dyDescent="0.35">
      <c r="A1186" s="4"/>
      <c r="B1186" s="5" t="e">
        <f>IF(#REF!=2,0,IF(SUM(B1187:B1207)&gt;0,1,0))</f>
        <v>#REF!</v>
      </c>
      <c r="C1186" s="6" t="str">
        <f>" -------"&amp;H1186&amp;"-----"</f>
        <v xml:space="preserve"> -------Staves-----</v>
      </c>
      <c r="D1186" s="6"/>
      <c r="E1186" s="7"/>
      <c r="F1186" s="7"/>
      <c r="G1186" s="8"/>
      <c r="H1186" s="7" t="str">
        <f>H1187</f>
        <v>Staves</v>
      </c>
      <c r="I1186" s="7" t="s">
        <v>285</v>
      </c>
      <c r="J1186" s="7" t="s">
        <v>14</v>
      </c>
      <c r="K1186" s="7">
        <f t="shared" si="88"/>
        <v>0</v>
      </c>
      <c r="L1186" s="9" t="e">
        <f t="shared" si="89"/>
        <v>#REF!</v>
      </c>
      <c r="M1186" s="9" t="e">
        <f t="shared" si="90"/>
        <v>#REF!</v>
      </c>
    </row>
    <row r="1187" spans="1:13" x14ac:dyDescent="0.35">
      <c r="A1187" s="4"/>
      <c r="B1187" s="5">
        <f t="shared" ref="B1187:B1207" si="92">A1187+MAX(N1187:Z1187)</f>
        <v>0</v>
      </c>
      <c r="C1187" s="14" t="s">
        <v>1061</v>
      </c>
      <c r="D1187" s="14"/>
      <c r="E1187" s="15">
        <v>16500</v>
      </c>
      <c r="F1187" t="s">
        <v>16</v>
      </c>
      <c r="G1187">
        <v>5</v>
      </c>
      <c r="H1187" t="s">
        <v>1062</v>
      </c>
      <c r="I1187" s="7" t="s">
        <v>285</v>
      </c>
      <c r="J1187" s="7" t="s">
        <v>14</v>
      </c>
      <c r="K1187" s="7">
        <f t="shared" si="88"/>
        <v>16500</v>
      </c>
      <c r="L1187" s="9">
        <f t="shared" si="89"/>
        <v>0</v>
      </c>
      <c r="M1187" s="9">
        <f t="shared" si="90"/>
        <v>0</v>
      </c>
    </row>
    <row r="1188" spans="1:13" x14ac:dyDescent="0.35">
      <c r="A1188" s="4"/>
      <c r="B1188" s="5">
        <f t="shared" si="92"/>
        <v>0</v>
      </c>
      <c r="C1188" s="14" t="s">
        <v>1063</v>
      </c>
      <c r="D1188" s="14"/>
      <c r="E1188" s="15">
        <v>17750</v>
      </c>
      <c r="F1188" t="s">
        <v>16</v>
      </c>
      <c r="G1188">
        <v>5</v>
      </c>
      <c r="H1188" t="s">
        <v>1062</v>
      </c>
      <c r="I1188" s="7" t="s">
        <v>285</v>
      </c>
      <c r="J1188" s="7" t="s">
        <v>14</v>
      </c>
      <c r="K1188" s="7">
        <f t="shared" si="88"/>
        <v>17750</v>
      </c>
      <c r="L1188" s="9">
        <f t="shared" si="89"/>
        <v>0</v>
      </c>
      <c r="M1188" s="9">
        <f t="shared" si="90"/>
        <v>0</v>
      </c>
    </row>
    <row r="1189" spans="1:13" x14ac:dyDescent="0.35">
      <c r="A1189" s="4"/>
      <c r="B1189" s="5">
        <f t="shared" si="92"/>
        <v>0</v>
      </c>
      <c r="C1189" s="14" t="s">
        <v>1064</v>
      </c>
      <c r="D1189" s="14"/>
      <c r="E1189" s="15">
        <v>24750</v>
      </c>
      <c r="F1189" t="s">
        <v>16</v>
      </c>
      <c r="G1189">
        <v>5</v>
      </c>
      <c r="H1189" t="s">
        <v>1062</v>
      </c>
      <c r="I1189" s="7" t="s">
        <v>285</v>
      </c>
      <c r="J1189" s="7" t="s">
        <v>14</v>
      </c>
      <c r="K1189" s="7">
        <f t="shared" si="88"/>
        <v>24750</v>
      </c>
      <c r="L1189" s="9">
        <f t="shared" si="89"/>
        <v>0</v>
      </c>
      <c r="M1189" s="9">
        <f t="shared" si="90"/>
        <v>0</v>
      </c>
    </row>
    <row r="1190" spans="1:13" x14ac:dyDescent="0.35">
      <c r="A1190" s="4"/>
      <c r="B1190" s="5">
        <f t="shared" si="92"/>
        <v>0</v>
      </c>
      <c r="C1190" s="14" t="s">
        <v>1065</v>
      </c>
      <c r="D1190" s="14"/>
      <c r="E1190" s="15">
        <v>27750</v>
      </c>
      <c r="F1190" t="s">
        <v>16</v>
      </c>
      <c r="G1190">
        <v>5</v>
      </c>
      <c r="H1190" t="s">
        <v>1062</v>
      </c>
      <c r="I1190" s="7" t="s">
        <v>285</v>
      </c>
      <c r="J1190" s="7" t="s">
        <v>14</v>
      </c>
      <c r="K1190" s="7">
        <f t="shared" si="88"/>
        <v>27750</v>
      </c>
      <c r="L1190" s="9">
        <f t="shared" si="89"/>
        <v>0</v>
      </c>
      <c r="M1190" s="9">
        <f t="shared" si="90"/>
        <v>0</v>
      </c>
    </row>
    <row r="1191" spans="1:13" x14ac:dyDescent="0.35">
      <c r="A1191" s="4"/>
      <c r="B1191" s="5">
        <f t="shared" si="92"/>
        <v>0</v>
      </c>
      <c r="C1191" s="14" t="s">
        <v>1066</v>
      </c>
      <c r="D1191" s="14"/>
      <c r="E1191" s="15">
        <v>29000</v>
      </c>
      <c r="F1191" t="s">
        <v>16</v>
      </c>
      <c r="G1191">
        <v>5</v>
      </c>
      <c r="H1191" t="s">
        <v>1062</v>
      </c>
      <c r="I1191" s="7" t="s">
        <v>285</v>
      </c>
      <c r="J1191" s="7" t="s">
        <v>14</v>
      </c>
      <c r="K1191" s="7">
        <f t="shared" si="88"/>
        <v>29000</v>
      </c>
      <c r="L1191" s="9">
        <f t="shared" si="89"/>
        <v>0</v>
      </c>
      <c r="M1191" s="9">
        <f t="shared" si="90"/>
        <v>0</v>
      </c>
    </row>
    <row r="1192" spans="1:13" x14ac:dyDescent="0.35">
      <c r="A1192" s="4"/>
      <c r="B1192" s="5">
        <f t="shared" si="92"/>
        <v>0</v>
      </c>
      <c r="C1192" s="14" t="s">
        <v>1067</v>
      </c>
      <c r="D1192" s="14"/>
      <c r="E1192" s="15">
        <v>48250</v>
      </c>
      <c r="F1192" t="s">
        <v>16</v>
      </c>
      <c r="G1192">
        <v>5</v>
      </c>
      <c r="H1192" t="s">
        <v>1062</v>
      </c>
      <c r="I1192" s="7" t="s">
        <v>285</v>
      </c>
      <c r="J1192" s="7" t="s">
        <v>14</v>
      </c>
      <c r="K1192" s="7">
        <f t="shared" si="88"/>
        <v>48250</v>
      </c>
      <c r="L1192" s="9">
        <f t="shared" si="89"/>
        <v>0</v>
      </c>
      <c r="M1192" s="9">
        <f t="shared" si="90"/>
        <v>0</v>
      </c>
    </row>
    <row r="1193" spans="1:13" x14ac:dyDescent="0.35">
      <c r="A1193" s="4"/>
      <c r="B1193" s="5">
        <f t="shared" si="92"/>
        <v>0</v>
      </c>
      <c r="C1193" s="14" t="s">
        <v>1068</v>
      </c>
      <c r="D1193" s="14"/>
      <c r="E1193" s="15">
        <v>56250</v>
      </c>
      <c r="F1193" t="s">
        <v>16</v>
      </c>
      <c r="G1193">
        <v>5</v>
      </c>
      <c r="H1193" t="s">
        <v>1062</v>
      </c>
      <c r="I1193" s="7" t="s">
        <v>285</v>
      </c>
      <c r="J1193" s="7" t="s">
        <v>14</v>
      </c>
      <c r="K1193" s="7">
        <f t="shared" si="88"/>
        <v>56250</v>
      </c>
      <c r="L1193" s="9">
        <f t="shared" si="89"/>
        <v>0</v>
      </c>
      <c r="M1193" s="9">
        <f t="shared" si="90"/>
        <v>0</v>
      </c>
    </row>
    <row r="1194" spans="1:13" x14ac:dyDescent="0.35">
      <c r="A1194" s="4"/>
      <c r="B1194" s="5">
        <f t="shared" si="92"/>
        <v>0</v>
      </c>
      <c r="C1194" s="14" t="s">
        <v>1069</v>
      </c>
      <c r="D1194" s="14"/>
      <c r="E1194" s="15">
        <v>58250</v>
      </c>
      <c r="F1194" t="s">
        <v>16</v>
      </c>
      <c r="G1194">
        <v>5</v>
      </c>
      <c r="H1194" t="s">
        <v>1062</v>
      </c>
      <c r="I1194" s="7" t="s">
        <v>285</v>
      </c>
      <c r="J1194" s="7" t="s">
        <v>14</v>
      </c>
      <c r="K1194" s="7">
        <f t="shared" si="88"/>
        <v>58250</v>
      </c>
      <c r="L1194" s="9">
        <f t="shared" si="89"/>
        <v>0</v>
      </c>
      <c r="M1194" s="9">
        <f t="shared" si="90"/>
        <v>0</v>
      </c>
    </row>
    <row r="1195" spans="1:13" x14ac:dyDescent="0.35">
      <c r="A1195" s="4"/>
      <c r="B1195" s="5">
        <f t="shared" si="92"/>
        <v>0</v>
      </c>
      <c r="C1195" s="14" t="s">
        <v>1070</v>
      </c>
      <c r="D1195" s="14"/>
      <c r="E1195" s="15">
        <v>65000</v>
      </c>
      <c r="F1195" t="s">
        <v>16</v>
      </c>
      <c r="G1195">
        <v>5</v>
      </c>
      <c r="H1195" t="s">
        <v>1062</v>
      </c>
      <c r="I1195" s="7" t="s">
        <v>285</v>
      </c>
      <c r="J1195" s="7" t="s">
        <v>14</v>
      </c>
      <c r="K1195" s="7">
        <f t="shared" si="88"/>
        <v>65000</v>
      </c>
      <c r="L1195" s="9">
        <f t="shared" si="89"/>
        <v>0</v>
      </c>
      <c r="M1195" s="9">
        <f t="shared" si="90"/>
        <v>0</v>
      </c>
    </row>
    <row r="1196" spans="1:13" x14ac:dyDescent="0.35">
      <c r="A1196" s="4"/>
      <c r="B1196" s="5">
        <f t="shared" si="92"/>
        <v>0</v>
      </c>
      <c r="C1196" s="14" t="s">
        <v>1071</v>
      </c>
      <c r="D1196" s="14"/>
      <c r="E1196" s="15">
        <v>65000</v>
      </c>
      <c r="F1196" t="s">
        <v>16</v>
      </c>
      <c r="G1196">
        <v>5</v>
      </c>
      <c r="H1196" t="s">
        <v>1062</v>
      </c>
      <c r="I1196" s="7" t="s">
        <v>285</v>
      </c>
      <c r="J1196" s="7" t="s">
        <v>14</v>
      </c>
      <c r="K1196" s="7">
        <f t="shared" si="88"/>
        <v>65000</v>
      </c>
      <c r="L1196" s="9">
        <f t="shared" si="89"/>
        <v>0</v>
      </c>
      <c r="M1196" s="9">
        <f t="shared" si="90"/>
        <v>0</v>
      </c>
    </row>
    <row r="1197" spans="1:13" x14ac:dyDescent="0.35">
      <c r="A1197" s="4"/>
      <c r="B1197" s="5">
        <f t="shared" si="92"/>
        <v>0</v>
      </c>
      <c r="C1197" s="14" t="s">
        <v>1072</v>
      </c>
      <c r="D1197" s="14"/>
      <c r="E1197" s="15">
        <v>65000</v>
      </c>
      <c r="F1197" t="s">
        <v>16</v>
      </c>
      <c r="G1197">
        <v>5</v>
      </c>
      <c r="H1197" t="s">
        <v>1062</v>
      </c>
      <c r="I1197" s="7" t="s">
        <v>285</v>
      </c>
      <c r="J1197" s="7" t="s">
        <v>14</v>
      </c>
      <c r="K1197" s="7">
        <f t="shared" si="88"/>
        <v>65000</v>
      </c>
      <c r="L1197" s="9">
        <f t="shared" si="89"/>
        <v>0</v>
      </c>
      <c r="M1197" s="9">
        <f t="shared" si="90"/>
        <v>0</v>
      </c>
    </row>
    <row r="1198" spans="1:13" x14ac:dyDescent="0.35">
      <c r="A1198" s="4"/>
      <c r="B1198" s="5">
        <f t="shared" si="92"/>
        <v>0</v>
      </c>
      <c r="C1198" s="14" t="s">
        <v>1073</v>
      </c>
      <c r="D1198" s="14"/>
      <c r="E1198" s="15">
        <v>65000</v>
      </c>
      <c r="F1198" t="s">
        <v>16</v>
      </c>
      <c r="G1198">
        <v>5</v>
      </c>
      <c r="H1198" t="s">
        <v>1062</v>
      </c>
      <c r="I1198" s="7" t="s">
        <v>285</v>
      </c>
      <c r="J1198" s="7" t="s">
        <v>14</v>
      </c>
      <c r="K1198" s="7">
        <f t="shared" si="88"/>
        <v>65000</v>
      </c>
      <c r="L1198" s="9">
        <f t="shared" si="89"/>
        <v>0</v>
      </c>
      <c r="M1198" s="9">
        <f t="shared" si="90"/>
        <v>0</v>
      </c>
    </row>
    <row r="1199" spans="1:13" x14ac:dyDescent="0.35">
      <c r="A1199" s="4"/>
      <c r="B1199" s="5">
        <f t="shared" si="92"/>
        <v>0</v>
      </c>
      <c r="C1199" s="14" t="s">
        <v>1074</v>
      </c>
      <c r="D1199" s="14"/>
      <c r="E1199" s="15">
        <v>65000</v>
      </c>
      <c r="F1199" t="s">
        <v>16</v>
      </c>
      <c r="G1199">
        <v>5</v>
      </c>
      <c r="H1199" t="s">
        <v>1062</v>
      </c>
      <c r="I1199" s="7" t="s">
        <v>285</v>
      </c>
      <c r="J1199" s="7" t="s">
        <v>14</v>
      </c>
      <c r="K1199" s="7">
        <f t="shared" si="88"/>
        <v>65000</v>
      </c>
      <c r="L1199" s="9">
        <f t="shared" si="89"/>
        <v>0</v>
      </c>
      <c r="M1199" s="9">
        <f t="shared" si="90"/>
        <v>0</v>
      </c>
    </row>
    <row r="1200" spans="1:13" x14ac:dyDescent="0.35">
      <c r="A1200" s="4"/>
      <c r="B1200" s="5">
        <f t="shared" si="92"/>
        <v>0</v>
      </c>
      <c r="C1200" s="14" t="s">
        <v>1075</v>
      </c>
      <c r="D1200" s="14"/>
      <c r="E1200" s="15">
        <v>65000</v>
      </c>
      <c r="F1200" t="s">
        <v>16</v>
      </c>
      <c r="G1200">
        <v>5</v>
      </c>
      <c r="H1200" t="s">
        <v>1062</v>
      </c>
      <c r="I1200" s="7" t="s">
        <v>285</v>
      </c>
      <c r="J1200" s="7" t="s">
        <v>14</v>
      </c>
      <c r="K1200" s="7">
        <f t="shared" si="88"/>
        <v>65000</v>
      </c>
      <c r="L1200" s="9">
        <f t="shared" si="89"/>
        <v>0</v>
      </c>
      <c r="M1200" s="9">
        <f t="shared" si="90"/>
        <v>0</v>
      </c>
    </row>
    <row r="1201" spans="1:13" x14ac:dyDescent="0.35">
      <c r="A1201" s="4"/>
      <c r="B1201" s="5">
        <f t="shared" si="92"/>
        <v>0</v>
      </c>
      <c r="C1201" s="14" t="s">
        <v>1076</v>
      </c>
      <c r="D1201" s="14"/>
      <c r="E1201" s="15">
        <v>65000</v>
      </c>
      <c r="F1201" t="s">
        <v>16</v>
      </c>
      <c r="G1201">
        <v>5</v>
      </c>
      <c r="H1201" t="s">
        <v>1062</v>
      </c>
      <c r="I1201" s="7" t="s">
        <v>285</v>
      </c>
      <c r="J1201" s="7" t="s">
        <v>14</v>
      </c>
      <c r="K1201" s="7">
        <f t="shared" si="88"/>
        <v>65000</v>
      </c>
      <c r="L1201" s="9">
        <f t="shared" si="89"/>
        <v>0</v>
      </c>
      <c r="M1201" s="9">
        <f t="shared" si="90"/>
        <v>0</v>
      </c>
    </row>
    <row r="1202" spans="1:13" x14ac:dyDescent="0.35">
      <c r="A1202" s="4"/>
      <c r="B1202" s="5">
        <f t="shared" si="92"/>
        <v>0</v>
      </c>
      <c r="C1202" s="14" t="s">
        <v>1077</v>
      </c>
      <c r="D1202" s="14"/>
      <c r="E1202" s="15">
        <v>73500</v>
      </c>
      <c r="F1202" t="s">
        <v>16</v>
      </c>
      <c r="G1202">
        <v>5</v>
      </c>
      <c r="H1202" t="s">
        <v>1062</v>
      </c>
      <c r="I1202" s="7" t="s">
        <v>285</v>
      </c>
      <c r="J1202" s="7" t="s">
        <v>14</v>
      </c>
      <c r="K1202" s="7">
        <f t="shared" si="88"/>
        <v>73500</v>
      </c>
      <c r="L1202" s="9">
        <f t="shared" si="89"/>
        <v>0</v>
      </c>
      <c r="M1202" s="9">
        <f t="shared" si="90"/>
        <v>0</v>
      </c>
    </row>
    <row r="1203" spans="1:13" x14ac:dyDescent="0.35">
      <c r="A1203" s="4"/>
      <c r="B1203" s="5">
        <f t="shared" si="92"/>
        <v>0</v>
      </c>
      <c r="C1203" s="14" t="s">
        <v>1078</v>
      </c>
      <c r="D1203" s="14"/>
      <c r="E1203" s="15">
        <v>80500</v>
      </c>
      <c r="F1203" t="s">
        <v>16</v>
      </c>
      <c r="G1203">
        <v>5</v>
      </c>
      <c r="H1203" t="s">
        <v>1062</v>
      </c>
      <c r="I1203" s="7" t="s">
        <v>285</v>
      </c>
      <c r="J1203" s="7" t="s">
        <v>14</v>
      </c>
      <c r="K1203" s="7">
        <f t="shared" si="88"/>
        <v>80500</v>
      </c>
      <c r="L1203" s="9">
        <f t="shared" si="89"/>
        <v>0</v>
      </c>
      <c r="M1203" s="9">
        <f t="shared" si="90"/>
        <v>0</v>
      </c>
    </row>
    <row r="1204" spans="1:13" x14ac:dyDescent="0.35">
      <c r="A1204" s="4"/>
      <c r="B1204" s="5">
        <f t="shared" si="92"/>
        <v>0</v>
      </c>
      <c r="C1204" s="14" t="s">
        <v>1079</v>
      </c>
      <c r="D1204" s="14"/>
      <c r="E1204" s="15">
        <v>101250</v>
      </c>
      <c r="F1204" t="s">
        <v>16</v>
      </c>
      <c r="G1204">
        <v>5</v>
      </c>
      <c r="H1204" t="s">
        <v>1062</v>
      </c>
      <c r="I1204" s="7" t="s">
        <v>285</v>
      </c>
      <c r="J1204" s="7" t="s">
        <v>14</v>
      </c>
      <c r="K1204" s="7">
        <f t="shared" si="88"/>
        <v>101250</v>
      </c>
      <c r="L1204" s="9">
        <f t="shared" si="89"/>
        <v>0</v>
      </c>
      <c r="M1204" s="9">
        <f t="shared" si="90"/>
        <v>0</v>
      </c>
    </row>
    <row r="1205" spans="1:13" x14ac:dyDescent="0.35">
      <c r="A1205" s="4"/>
      <c r="B1205" s="5">
        <f t="shared" si="92"/>
        <v>0</v>
      </c>
      <c r="C1205" s="14" t="s">
        <v>1080</v>
      </c>
      <c r="D1205" s="14"/>
      <c r="E1205" s="15">
        <v>155750</v>
      </c>
      <c r="F1205" t="s">
        <v>16</v>
      </c>
      <c r="G1205">
        <v>5</v>
      </c>
      <c r="H1205" t="s">
        <v>1062</v>
      </c>
      <c r="I1205" s="7" t="s">
        <v>285</v>
      </c>
      <c r="J1205" s="7" t="s">
        <v>14</v>
      </c>
      <c r="K1205" s="7">
        <f t="shared" si="88"/>
        <v>155750</v>
      </c>
      <c r="L1205" s="9">
        <f t="shared" si="89"/>
        <v>0</v>
      </c>
      <c r="M1205" s="9">
        <f t="shared" si="90"/>
        <v>0</v>
      </c>
    </row>
    <row r="1206" spans="1:13" x14ac:dyDescent="0.35">
      <c r="A1206" s="4"/>
      <c r="B1206" s="5">
        <f t="shared" si="92"/>
        <v>0</v>
      </c>
      <c r="C1206" s="14" t="s">
        <v>1081</v>
      </c>
      <c r="D1206" s="14"/>
      <c r="E1206" s="15">
        <v>170500</v>
      </c>
      <c r="F1206" t="s">
        <v>16</v>
      </c>
      <c r="G1206">
        <v>5</v>
      </c>
      <c r="H1206" t="s">
        <v>1062</v>
      </c>
      <c r="I1206" s="7" t="s">
        <v>285</v>
      </c>
      <c r="J1206" s="7" t="s">
        <v>14</v>
      </c>
      <c r="K1206" s="7">
        <f t="shared" si="88"/>
        <v>170500</v>
      </c>
      <c r="L1206" s="9">
        <f t="shared" si="89"/>
        <v>0</v>
      </c>
      <c r="M1206" s="9">
        <f t="shared" si="90"/>
        <v>0</v>
      </c>
    </row>
    <row r="1207" spans="1:13" x14ac:dyDescent="0.35">
      <c r="A1207" s="4"/>
      <c r="B1207" s="5">
        <f t="shared" si="92"/>
        <v>0</v>
      </c>
      <c r="C1207" s="14" t="s">
        <v>1082</v>
      </c>
      <c r="D1207" s="14"/>
      <c r="E1207" s="15">
        <v>211000</v>
      </c>
      <c r="F1207" t="s">
        <v>16</v>
      </c>
      <c r="G1207">
        <v>5</v>
      </c>
      <c r="H1207" t="s">
        <v>1062</v>
      </c>
      <c r="I1207" s="7" t="s">
        <v>285</v>
      </c>
      <c r="J1207" s="7" t="s">
        <v>14</v>
      </c>
      <c r="K1207" s="7">
        <f t="shared" si="88"/>
        <v>211000</v>
      </c>
      <c r="L1207" s="9">
        <f t="shared" si="89"/>
        <v>0</v>
      </c>
      <c r="M1207" s="9">
        <f t="shared" si="90"/>
        <v>0</v>
      </c>
    </row>
    <row r="1208" spans="1:13" x14ac:dyDescent="0.35">
      <c r="A1208" s="4"/>
      <c r="B1208" s="5" t="e">
        <f>IF(#REF!=2,0,IF(SUM(B1209:B1289)&gt;0,1,0))</f>
        <v>#REF!</v>
      </c>
      <c r="C1208" s="6" t="str">
        <f>" -------"&amp;H1208&amp;"-----"</f>
        <v xml:space="preserve"> -------Wands-----</v>
      </c>
      <c r="D1208" s="6"/>
      <c r="E1208" s="7"/>
      <c r="F1208" s="7"/>
      <c r="G1208" s="8"/>
      <c r="H1208" s="7" t="str">
        <f>H1209</f>
        <v>Wands</v>
      </c>
      <c r="I1208" s="7" t="s">
        <v>285</v>
      </c>
      <c r="J1208" s="7" t="s">
        <v>14</v>
      </c>
      <c r="K1208" s="7">
        <f t="shared" si="88"/>
        <v>0</v>
      </c>
      <c r="L1208" s="9" t="e">
        <f t="shared" si="89"/>
        <v>#REF!</v>
      </c>
      <c r="M1208" s="9" t="e">
        <f t="shared" si="90"/>
        <v>#REF!</v>
      </c>
    </row>
    <row r="1209" spans="1:13" x14ac:dyDescent="0.35">
      <c r="A1209" s="4"/>
      <c r="B1209" s="5">
        <f t="shared" ref="B1209:B1272" si="93">A1209+MAX(N1209:Z1209)</f>
        <v>0</v>
      </c>
      <c r="C1209" t="s">
        <v>1083</v>
      </c>
      <c r="E1209">
        <v>375</v>
      </c>
      <c r="F1209" t="s">
        <v>16</v>
      </c>
      <c r="G1209">
        <v>1</v>
      </c>
      <c r="H1209" t="s">
        <v>1084</v>
      </c>
      <c r="I1209" s="7" t="s">
        <v>285</v>
      </c>
      <c r="J1209" s="7" t="s">
        <v>14</v>
      </c>
      <c r="K1209" s="7">
        <f t="shared" si="88"/>
        <v>375</v>
      </c>
      <c r="L1209" s="9">
        <f t="shared" si="89"/>
        <v>0</v>
      </c>
      <c r="M1209" s="9">
        <f t="shared" si="90"/>
        <v>0</v>
      </c>
    </row>
    <row r="1210" spans="1:13" x14ac:dyDescent="0.35">
      <c r="A1210" s="4"/>
      <c r="B1210" s="5">
        <f t="shared" si="93"/>
        <v>0</v>
      </c>
      <c r="C1210" t="s">
        <v>1085</v>
      </c>
      <c r="E1210">
        <v>375</v>
      </c>
      <c r="F1210" t="s">
        <v>16</v>
      </c>
      <c r="G1210">
        <v>1</v>
      </c>
      <c r="H1210" t="s">
        <v>1084</v>
      </c>
      <c r="I1210" s="7" t="s">
        <v>285</v>
      </c>
      <c r="J1210" s="7" t="s">
        <v>14</v>
      </c>
      <c r="K1210" s="7">
        <f t="shared" si="88"/>
        <v>375</v>
      </c>
      <c r="L1210" s="9">
        <f t="shared" si="89"/>
        <v>0</v>
      </c>
      <c r="M1210" s="9">
        <f t="shared" si="90"/>
        <v>0</v>
      </c>
    </row>
    <row r="1211" spans="1:13" x14ac:dyDescent="0.35">
      <c r="A1211" s="4"/>
      <c r="B1211" s="5">
        <f t="shared" si="93"/>
        <v>0</v>
      </c>
      <c r="C1211" t="s">
        <v>1086</v>
      </c>
      <c r="E1211">
        <v>750</v>
      </c>
      <c r="F1211" t="s">
        <v>16</v>
      </c>
      <c r="G1211">
        <v>1</v>
      </c>
      <c r="H1211" t="s">
        <v>1084</v>
      </c>
      <c r="I1211" s="7" t="s">
        <v>285</v>
      </c>
      <c r="J1211" s="7" t="s">
        <v>14</v>
      </c>
      <c r="K1211" s="7">
        <f t="shared" si="88"/>
        <v>750</v>
      </c>
      <c r="L1211" s="9">
        <f t="shared" si="89"/>
        <v>0</v>
      </c>
      <c r="M1211" s="9">
        <f t="shared" si="90"/>
        <v>0</v>
      </c>
    </row>
    <row r="1212" spans="1:13" x14ac:dyDescent="0.35">
      <c r="A1212" s="4"/>
      <c r="B1212" s="5">
        <f t="shared" si="93"/>
        <v>0</v>
      </c>
      <c r="C1212" t="s">
        <v>1087</v>
      </c>
      <c r="E1212">
        <v>750</v>
      </c>
      <c r="F1212" t="s">
        <v>16</v>
      </c>
      <c r="G1212">
        <v>1</v>
      </c>
      <c r="H1212" t="s">
        <v>1084</v>
      </c>
      <c r="I1212" s="7" t="s">
        <v>285</v>
      </c>
      <c r="J1212" s="7" t="s">
        <v>14</v>
      </c>
      <c r="K1212" s="7">
        <f t="shared" si="88"/>
        <v>750</v>
      </c>
      <c r="L1212" s="9">
        <f t="shared" si="89"/>
        <v>0</v>
      </c>
      <c r="M1212" s="9">
        <f t="shared" si="90"/>
        <v>0</v>
      </c>
    </row>
    <row r="1213" spans="1:13" x14ac:dyDescent="0.35">
      <c r="A1213" s="4"/>
      <c r="B1213" s="5">
        <f t="shared" si="93"/>
        <v>0</v>
      </c>
      <c r="C1213" t="s">
        <v>1088</v>
      </c>
      <c r="E1213">
        <v>750</v>
      </c>
      <c r="F1213" t="s">
        <v>16</v>
      </c>
      <c r="G1213">
        <v>1</v>
      </c>
      <c r="H1213" t="s">
        <v>1084</v>
      </c>
      <c r="I1213" s="7" t="s">
        <v>285</v>
      </c>
      <c r="J1213" s="7" t="s">
        <v>14</v>
      </c>
      <c r="K1213" s="7">
        <f t="shared" si="88"/>
        <v>750</v>
      </c>
      <c r="L1213" s="9">
        <f t="shared" si="89"/>
        <v>0</v>
      </c>
      <c r="M1213" s="9">
        <f t="shared" si="90"/>
        <v>0</v>
      </c>
    </row>
    <row r="1214" spans="1:13" x14ac:dyDescent="0.35">
      <c r="A1214" s="4"/>
      <c r="B1214" s="5">
        <f t="shared" si="93"/>
        <v>0</v>
      </c>
      <c r="C1214" t="s">
        <v>1089</v>
      </c>
      <c r="E1214">
        <v>750</v>
      </c>
      <c r="F1214" t="s">
        <v>16</v>
      </c>
      <c r="G1214">
        <v>1</v>
      </c>
      <c r="H1214" t="s">
        <v>1084</v>
      </c>
      <c r="I1214" s="7" t="s">
        <v>285</v>
      </c>
      <c r="J1214" s="7" t="s">
        <v>14</v>
      </c>
      <c r="K1214" s="7">
        <f t="shared" si="88"/>
        <v>750</v>
      </c>
      <c r="L1214" s="9">
        <f t="shared" si="89"/>
        <v>0</v>
      </c>
      <c r="M1214" s="9">
        <f t="shared" si="90"/>
        <v>0</v>
      </c>
    </row>
    <row r="1215" spans="1:13" x14ac:dyDescent="0.35">
      <c r="A1215" s="4"/>
      <c r="B1215" s="5">
        <f t="shared" si="93"/>
        <v>0</v>
      </c>
      <c r="C1215" t="s">
        <v>1090</v>
      </c>
      <c r="E1215">
        <v>750</v>
      </c>
      <c r="F1215" t="s">
        <v>16</v>
      </c>
      <c r="G1215">
        <v>1</v>
      </c>
      <c r="H1215" t="s">
        <v>1084</v>
      </c>
      <c r="I1215" s="7" t="s">
        <v>285</v>
      </c>
      <c r="J1215" s="7" t="s">
        <v>14</v>
      </c>
      <c r="K1215" s="7">
        <f t="shared" si="88"/>
        <v>750</v>
      </c>
      <c r="L1215" s="9">
        <f t="shared" si="89"/>
        <v>0</v>
      </c>
      <c r="M1215" s="9">
        <f t="shared" si="90"/>
        <v>0</v>
      </c>
    </row>
    <row r="1216" spans="1:13" x14ac:dyDescent="0.35">
      <c r="A1216" s="4"/>
      <c r="B1216" s="5">
        <f t="shared" si="93"/>
        <v>0</v>
      </c>
      <c r="C1216" t="s">
        <v>1091</v>
      </c>
      <c r="E1216">
        <v>750</v>
      </c>
      <c r="F1216" t="s">
        <v>16</v>
      </c>
      <c r="G1216">
        <v>1</v>
      </c>
      <c r="H1216" t="s">
        <v>1084</v>
      </c>
      <c r="I1216" s="7" t="s">
        <v>285</v>
      </c>
      <c r="J1216" s="7" t="s">
        <v>14</v>
      </c>
      <c r="K1216" s="7">
        <f t="shared" si="88"/>
        <v>750</v>
      </c>
      <c r="L1216" s="9">
        <f t="shared" si="89"/>
        <v>0</v>
      </c>
      <c r="M1216" s="9">
        <f t="shared" si="90"/>
        <v>0</v>
      </c>
    </row>
    <row r="1217" spans="1:13" x14ac:dyDescent="0.35">
      <c r="A1217" s="4"/>
      <c r="B1217" s="5">
        <f t="shared" si="93"/>
        <v>0</v>
      </c>
      <c r="C1217" t="s">
        <v>1092</v>
      </c>
      <c r="E1217">
        <v>750</v>
      </c>
      <c r="F1217" t="s">
        <v>16</v>
      </c>
      <c r="G1217">
        <v>1</v>
      </c>
      <c r="H1217" t="s">
        <v>1084</v>
      </c>
      <c r="I1217" s="7" t="s">
        <v>285</v>
      </c>
      <c r="J1217" s="7" t="s">
        <v>14</v>
      </c>
      <c r="K1217" s="7">
        <f t="shared" si="88"/>
        <v>750</v>
      </c>
      <c r="L1217" s="9">
        <f t="shared" si="89"/>
        <v>0</v>
      </c>
      <c r="M1217" s="9">
        <f t="shared" si="90"/>
        <v>0</v>
      </c>
    </row>
    <row r="1218" spans="1:13" x14ac:dyDescent="0.35">
      <c r="A1218" s="4"/>
      <c r="B1218" s="5">
        <f t="shared" si="93"/>
        <v>0</v>
      </c>
      <c r="C1218" t="s">
        <v>1093</v>
      </c>
      <c r="E1218">
        <v>750</v>
      </c>
      <c r="F1218" t="s">
        <v>16</v>
      </c>
      <c r="G1218">
        <v>1</v>
      </c>
      <c r="H1218" t="s">
        <v>1084</v>
      </c>
      <c r="I1218" s="7" t="s">
        <v>285</v>
      </c>
      <c r="J1218" s="7" t="s">
        <v>14</v>
      </c>
      <c r="K1218" s="7">
        <f t="shared" ref="K1218:K1281" si="94">IF(F1218="gp",E1218,IF(F1218="sp",E1218*0.1,IF(F1218="cp",E1218*0.01,0)))</f>
        <v>750</v>
      </c>
      <c r="L1218" s="9">
        <f t="shared" ref="L1218:L1281" si="95">B1218*K1218</f>
        <v>0</v>
      </c>
      <c r="M1218" s="9">
        <f t="shared" ref="M1218:M1281" si="96">B1218*G1218</f>
        <v>0</v>
      </c>
    </row>
    <row r="1219" spans="1:13" x14ac:dyDescent="0.35">
      <c r="A1219" s="4"/>
      <c r="B1219" s="5">
        <f t="shared" si="93"/>
        <v>0</v>
      </c>
      <c r="C1219" t="s">
        <v>1094</v>
      </c>
      <c r="E1219">
        <v>750</v>
      </c>
      <c r="F1219" t="s">
        <v>16</v>
      </c>
      <c r="G1219">
        <v>1</v>
      </c>
      <c r="H1219" t="s">
        <v>1084</v>
      </c>
      <c r="I1219" s="7" t="s">
        <v>285</v>
      </c>
      <c r="J1219" s="7" t="s">
        <v>14</v>
      </c>
      <c r="K1219" s="7">
        <f t="shared" si="94"/>
        <v>750</v>
      </c>
      <c r="L1219" s="9">
        <f t="shared" si="95"/>
        <v>0</v>
      </c>
      <c r="M1219" s="9">
        <f t="shared" si="96"/>
        <v>0</v>
      </c>
    </row>
    <row r="1220" spans="1:13" x14ac:dyDescent="0.35">
      <c r="A1220" s="4"/>
      <c r="B1220" s="5">
        <f t="shared" si="93"/>
        <v>0</v>
      </c>
      <c r="C1220" t="s">
        <v>1095</v>
      </c>
      <c r="E1220">
        <v>750</v>
      </c>
      <c r="F1220" t="s">
        <v>16</v>
      </c>
      <c r="G1220">
        <v>1</v>
      </c>
      <c r="H1220" t="s">
        <v>1084</v>
      </c>
      <c r="I1220" s="7" t="s">
        <v>285</v>
      </c>
      <c r="J1220" s="7" t="s">
        <v>14</v>
      </c>
      <c r="K1220" s="7">
        <f t="shared" si="94"/>
        <v>750</v>
      </c>
      <c r="L1220" s="9">
        <f t="shared" si="95"/>
        <v>0</v>
      </c>
      <c r="M1220" s="9">
        <f t="shared" si="96"/>
        <v>0</v>
      </c>
    </row>
    <row r="1221" spans="1:13" x14ac:dyDescent="0.35">
      <c r="A1221" s="4"/>
      <c r="B1221" s="5">
        <f t="shared" si="93"/>
        <v>0</v>
      </c>
      <c r="C1221" t="s">
        <v>1096</v>
      </c>
      <c r="E1221" s="16">
        <v>2250</v>
      </c>
      <c r="F1221" t="s">
        <v>16</v>
      </c>
      <c r="G1221">
        <v>1</v>
      </c>
      <c r="H1221" t="s">
        <v>1084</v>
      </c>
      <c r="I1221" s="7" t="s">
        <v>285</v>
      </c>
      <c r="J1221" s="7" t="s">
        <v>14</v>
      </c>
      <c r="K1221" s="7">
        <f t="shared" si="94"/>
        <v>2250</v>
      </c>
      <c r="L1221" s="9">
        <f t="shared" si="95"/>
        <v>0</v>
      </c>
      <c r="M1221" s="9">
        <f t="shared" si="96"/>
        <v>0</v>
      </c>
    </row>
    <row r="1222" spans="1:13" x14ac:dyDescent="0.35">
      <c r="A1222" s="4"/>
      <c r="B1222" s="5">
        <f t="shared" si="93"/>
        <v>0</v>
      </c>
      <c r="C1222" t="s">
        <v>1097</v>
      </c>
      <c r="E1222" s="16">
        <v>3750</v>
      </c>
      <c r="F1222" t="s">
        <v>16</v>
      </c>
      <c r="G1222">
        <v>1</v>
      </c>
      <c r="H1222" t="s">
        <v>1084</v>
      </c>
      <c r="I1222" s="7" t="s">
        <v>285</v>
      </c>
      <c r="J1222" s="7" t="s">
        <v>14</v>
      </c>
      <c r="K1222" s="7">
        <f t="shared" si="94"/>
        <v>3750</v>
      </c>
      <c r="L1222" s="9">
        <f t="shared" si="95"/>
        <v>0</v>
      </c>
      <c r="M1222" s="9">
        <f t="shared" si="96"/>
        <v>0</v>
      </c>
    </row>
    <row r="1223" spans="1:13" x14ac:dyDescent="0.35">
      <c r="A1223" s="4"/>
      <c r="B1223" s="5">
        <f t="shared" si="93"/>
        <v>0</v>
      </c>
      <c r="C1223" t="s">
        <v>1098</v>
      </c>
      <c r="E1223" s="16">
        <v>4500</v>
      </c>
      <c r="F1223" t="s">
        <v>16</v>
      </c>
      <c r="G1223">
        <v>1</v>
      </c>
      <c r="H1223" t="s">
        <v>1084</v>
      </c>
      <c r="I1223" s="7" t="s">
        <v>285</v>
      </c>
      <c r="J1223" s="7" t="s">
        <v>14</v>
      </c>
      <c r="K1223" s="7">
        <f t="shared" si="94"/>
        <v>4500</v>
      </c>
      <c r="L1223" s="9">
        <f t="shared" si="95"/>
        <v>0</v>
      </c>
      <c r="M1223" s="9">
        <f t="shared" si="96"/>
        <v>0</v>
      </c>
    </row>
    <row r="1224" spans="1:13" x14ac:dyDescent="0.35">
      <c r="A1224" s="4"/>
      <c r="B1224" s="5">
        <f t="shared" si="93"/>
        <v>0</v>
      </c>
      <c r="C1224" t="s">
        <v>1099</v>
      </c>
      <c r="E1224" s="16">
        <v>4500</v>
      </c>
      <c r="F1224" t="s">
        <v>16</v>
      </c>
      <c r="G1224">
        <v>1</v>
      </c>
      <c r="H1224" t="s">
        <v>1084</v>
      </c>
      <c r="I1224" s="7" t="s">
        <v>285</v>
      </c>
      <c r="J1224" s="7" t="s">
        <v>14</v>
      </c>
      <c r="K1224" s="7">
        <f t="shared" si="94"/>
        <v>4500</v>
      </c>
      <c r="L1224" s="9">
        <f t="shared" si="95"/>
        <v>0</v>
      </c>
      <c r="M1224" s="9">
        <f t="shared" si="96"/>
        <v>0</v>
      </c>
    </row>
    <row r="1225" spans="1:13" x14ac:dyDescent="0.35">
      <c r="A1225" s="4"/>
      <c r="B1225" s="5">
        <f t="shared" si="93"/>
        <v>0</v>
      </c>
      <c r="C1225" t="s">
        <v>1100</v>
      </c>
      <c r="E1225" s="16">
        <v>4500</v>
      </c>
      <c r="F1225" t="s">
        <v>16</v>
      </c>
      <c r="G1225">
        <v>1</v>
      </c>
      <c r="H1225" t="s">
        <v>1084</v>
      </c>
      <c r="I1225" s="7" t="s">
        <v>285</v>
      </c>
      <c r="J1225" s="7" t="s">
        <v>14</v>
      </c>
      <c r="K1225" s="7">
        <f t="shared" si="94"/>
        <v>4500</v>
      </c>
      <c r="L1225" s="9">
        <f t="shared" si="95"/>
        <v>0</v>
      </c>
      <c r="M1225" s="9">
        <f t="shared" si="96"/>
        <v>0</v>
      </c>
    </row>
    <row r="1226" spans="1:13" x14ac:dyDescent="0.35">
      <c r="A1226" s="4"/>
      <c r="B1226" s="5">
        <f t="shared" si="93"/>
        <v>0</v>
      </c>
      <c r="C1226" t="s">
        <v>1101</v>
      </c>
      <c r="E1226" s="16">
        <v>4500</v>
      </c>
      <c r="F1226" t="s">
        <v>16</v>
      </c>
      <c r="G1226">
        <v>1</v>
      </c>
      <c r="H1226" t="s">
        <v>1084</v>
      </c>
      <c r="I1226" s="7" t="s">
        <v>285</v>
      </c>
      <c r="J1226" s="7" t="s">
        <v>14</v>
      </c>
      <c r="K1226" s="7">
        <f t="shared" si="94"/>
        <v>4500</v>
      </c>
      <c r="L1226" s="9">
        <f t="shared" si="95"/>
        <v>0</v>
      </c>
      <c r="M1226" s="9">
        <f t="shared" si="96"/>
        <v>0</v>
      </c>
    </row>
    <row r="1227" spans="1:13" x14ac:dyDescent="0.35">
      <c r="A1227" s="4"/>
      <c r="B1227" s="5">
        <f t="shared" si="93"/>
        <v>0</v>
      </c>
      <c r="C1227" t="s">
        <v>1102</v>
      </c>
      <c r="E1227" s="16">
        <v>4500</v>
      </c>
      <c r="F1227" t="s">
        <v>16</v>
      </c>
      <c r="G1227">
        <v>1</v>
      </c>
      <c r="H1227" t="s">
        <v>1084</v>
      </c>
      <c r="I1227" s="7" t="s">
        <v>285</v>
      </c>
      <c r="J1227" s="7" t="s">
        <v>14</v>
      </c>
      <c r="K1227" s="7">
        <f t="shared" si="94"/>
        <v>4500</v>
      </c>
      <c r="L1227" s="9">
        <f t="shared" si="95"/>
        <v>0</v>
      </c>
      <c r="M1227" s="9">
        <f t="shared" si="96"/>
        <v>0</v>
      </c>
    </row>
    <row r="1228" spans="1:13" x14ac:dyDescent="0.35">
      <c r="A1228" s="4"/>
      <c r="B1228" s="5">
        <f t="shared" si="93"/>
        <v>0</v>
      </c>
      <c r="C1228" t="s">
        <v>1103</v>
      </c>
      <c r="E1228" s="16">
        <v>4500</v>
      </c>
      <c r="F1228" t="s">
        <v>16</v>
      </c>
      <c r="G1228">
        <v>1</v>
      </c>
      <c r="H1228" t="s">
        <v>1084</v>
      </c>
      <c r="I1228" s="7" t="s">
        <v>285</v>
      </c>
      <c r="J1228" s="7" t="s">
        <v>14</v>
      </c>
      <c r="K1228" s="7">
        <f t="shared" si="94"/>
        <v>4500</v>
      </c>
      <c r="L1228" s="9">
        <f t="shared" si="95"/>
        <v>0</v>
      </c>
      <c r="M1228" s="9">
        <f t="shared" si="96"/>
        <v>0</v>
      </c>
    </row>
    <row r="1229" spans="1:13" x14ac:dyDescent="0.35">
      <c r="A1229" s="4"/>
      <c r="B1229" s="5">
        <f t="shared" si="93"/>
        <v>0</v>
      </c>
      <c r="C1229" t="s">
        <v>1104</v>
      </c>
      <c r="E1229" s="16">
        <v>4500</v>
      </c>
      <c r="F1229" t="s">
        <v>16</v>
      </c>
      <c r="G1229">
        <v>1</v>
      </c>
      <c r="H1229" t="s">
        <v>1084</v>
      </c>
      <c r="I1229" s="7" t="s">
        <v>285</v>
      </c>
      <c r="J1229" s="7" t="s">
        <v>14</v>
      </c>
      <c r="K1229" s="7">
        <f t="shared" si="94"/>
        <v>4500</v>
      </c>
      <c r="L1229" s="9">
        <f t="shared" si="95"/>
        <v>0</v>
      </c>
      <c r="M1229" s="9">
        <f t="shared" si="96"/>
        <v>0</v>
      </c>
    </row>
    <row r="1230" spans="1:13" x14ac:dyDescent="0.35">
      <c r="A1230" s="4"/>
      <c r="B1230" s="5">
        <f t="shared" si="93"/>
        <v>0</v>
      </c>
      <c r="C1230" t="s">
        <v>1105</v>
      </c>
      <c r="E1230" s="16">
        <v>4500</v>
      </c>
      <c r="F1230" t="s">
        <v>16</v>
      </c>
      <c r="G1230">
        <v>1</v>
      </c>
      <c r="H1230" t="s">
        <v>1084</v>
      </c>
      <c r="I1230" s="7" t="s">
        <v>285</v>
      </c>
      <c r="J1230" s="7" t="s">
        <v>14</v>
      </c>
      <c r="K1230" s="7">
        <f t="shared" si="94"/>
        <v>4500</v>
      </c>
      <c r="L1230" s="9">
        <f t="shared" si="95"/>
        <v>0</v>
      </c>
      <c r="M1230" s="9">
        <f t="shared" si="96"/>
        <v>0</v>
      </c>
    </row>
    <row r="1231" spans="1:13" x14ac:dyDescent="0.35">
      <c r="A1231" s="4"/>
      <c r="B1231" s="5">
        <f t="shared" si="93"/>
        <v>0</v>
      </c>
      <c r="C1231" t="s">
        <v>1106</v>
      </c>
      <c r="E1231" s="16">
        <v>4500</v>
      </c>
      <c r="F1231" t="s">
        <v>16</v>
      </c>
      <c r="G1231">
        <v>1</v>
      </c>
      <c r="H1231" t="s">
        <v>1084</v>
      </c>
      <c r="I1231" s="7" t="s">
        <v>285</v>
      </c>
      <c r="J1231" s="7" t="s">
        <v>14</v>
      </c>
      <c r="K1231" s="7">
        <f t="shared" si="94"/>
        <v>4500</v>
      </c>
      <c r="L1231" s="9">
        <f t="shared" si="95"/>
        <v>0</v>
      </c>
      <c r="M1231" s="9">
        <f t="shared" si="96"/>
        <v>0</v>
      </c>
    </row>
    <row r="1232" spans="1:13" x14ac:dyDescent="0.35">
      <c r="A1232" s="4"/>
      <c r="B1232" s="5">
        <f t="shared" si="93"/>
        <v>0</v>
      </c>
      <c r="C1232" t="s">
        <v>1107</v>
      </c>
      <c r="E1232" s="16">
        <v>4500</v>
      </c>
      <c r="F1232" t="s">
        <v>16</v>
      </c>
      <c r="G1232">
        <v>1</v>
      </c>
      <c r="H1232" t="s">
        <v>1084</v>
      </c>
      <c r="I1232" s="7" t="s">
        <v>285</v>
      </c>
      <c r="J1232" s="7" t="s">
        <v>14</v>
      </c>
      <c r="K1232" s="7">
        <f t="shared" si="94"/>
        <v>4500</v>
      </c>
      <c r="L1232" s="9">
        <f t="shared" si="95"/>
        <v>0</v>
      </c>
      <c r="M1232" s="9">
        <f t="shared" si="96"/>
        <v>0</v>
      </c>
    </row>
    <row r="1233" spans="1:13" x14ac:dyDescent="0.35">
      <c r="A1233" s="4"/>
      <c r="B1233" s="5">
        <f t="shared" si="93"/>
        <v>0</v>
      </c>
      <c r="C1233" t="s">
        <v>1108</v>
      </c>
      <c r="E1233" s="16">
        <v>4500</v>
      </c>
      <c r="F1233" t="s">
        <v>16</v>
      </c>
      <c r="G1233">
        <v>1</v>
      </c>
      <c r="H1233" t="s">
        <v>1084</v>
      </c>
      <c r="I1233" s="7" t="s">
        <v>285</v>
      </c>
      <c r="J1233" s="7" t="s">
        <v>14</v>
      </c>
      <c r="K1233" s="7">
        <f t="shared" si="94"/>
        <v>4500</v>
      </c>
      <c r="L1233" s="9">
        <f t="shared" si="95"/>
        <v>0</v>
      </c>
      <c r="M1233" s="9">
        <f t="shared" si="96"/>
        <v>0</v>
      </c>
    </row>
    <row r="1234" spans="1:13" x14ac:dyDescent="0.35">
      <c r="A1234" s="4"/>
      <c r="B1234" s="5">
        <f t="shared" si="93"/>
        <v>0</v>
      </c>
      <c r="C1234" t="s">
        <v>1109</v>
      </c>
      <c r="E1234" s="16">
        <v>4500</v>
      </c>
      <c r="F1234" t="s">
        <v>16</v>
      </c>
      <c r="G1234">
        <v>1</v>
      </c>
      <c r="H1234" t="s">
        <v>1084</v>
      </c>
      <c r="I1234" s="7" t="s">
        <v>285</v>
      </c>
      <c r="J1234" s="7" t="s">
        <v>14</v>
      </c>
      <c r="K1234" s="7">
        <f t="shared" si="94"/>
        <v>4500</v>
      </c>
      <c r="L1234" s="9">
        <f t="shared" si="95"/>
        <v>0</v>
      </c>
      <c r="M1234" s="9">
        <f t="shared" si="96"/>
        <v>0</v>
      </c>
    </row>
    <row r="1235" spans="1:13" x14ac:dyDescent="0.35">
      <c r="A1235" s="4"/>
      <c r="B1235" s="5">
        <f t="shared" si="93"/>
        <v>0</v>
      </c>
      <c r="C1235" t="s">
        <v>1110</v>
      </c>
      <c r="E1235" s="16">
        <v>4500</v>
      </c>
      <c r="F1235" t="s">
        <v>16</v>
      </c>
      <c r="G1235">
        <v>1</v>
      </c>
      <c r="H1235" t="s">
        <v>1084</v>
      </c>
      <c r="I1235" s="7" t="s">
        <v>285</v>
      </c>
      <c r="J1235" s="7" t="s">
        <v>14</v>
      </c>
      <c r="K1235" s="7">
        <f t="shared" si="94"/>
        <v>4500</v>
      </c>
      <c r="L1235" s="9">
        <f t="shared" si="95"/>
        <v>0</v>
      </c>
      <c r="M1235" s="9">
        <f t="shared" si="96"/>
        <v>0</v>
      </c>
    </row>
    <row r="1236" spans="1:13" x14ac:dyDescent="0.35">
      <c r="A1236" s="4"/>
      <c r="B1236" s="5">
        <f t="shared" si="93"/>
        <v>0</v>
      </c>
      <c r="C1236" t="s">
        <v>1111</v>
      </c>
      <c r="E1236" s="16">
        <v>4500</v>
      </c>
      <c r="F1236" t="s">
        <v>16</v>
      </c>
      <c r="G1236">
        <v>1</v>
      </c>
      <c r="H1236" t="s">
        <v>1084</v>
      </c>
      <c r="I1236" s="7" t="s">
        <v>285</v>
      </c>
      <c r="J1236" s="7" t="s">
        <v>14</v>
      </c>
      <c r="K1236" s="7">
        <f t="shared" si="94"/>
        <v>4500</v>
      </c>
      <c r="L1236" s="9">
        <f t="shared" si="95"/>
        <v>0</v>
      </c>
      <c r="M1236" s="9">
        <f t="shared" si="96"/>
        <v>0</v>
      </c>
    </row>
    <row r="1237" spans="1:13" x14ac:dyDescent="0.35">
      <c r="A1237" s="4"/>
      <c r="B1237" s="5">
        <f t="shared" si="93"/>
        <v>0</v>
      </c>
      <c r="C1237" t="s">
        <v>1112</v>
      </c>
      <c r="E1237" s="16">
        <v>4500</v>
      </c>
      <c r="F1237" t="s">
        <v>16</v>
      </c>
      <c r="G1237">
        <v>1</v>
      </c>
      <c r="H1237" t="s">
        <v>1084</v>
      </c>
      <c r="I1237" s="7" t="s">
        <v>285</v>
      </c>
      <c r="J1237" s="7" t="s">
        <v>14</v>
      </c>
      <c r="K1237" s="7">
        <f t="shared" si="94"/>
        <v>4500</v>
      </c>
      <c r="L1237" s="9">
        <f t="shared" si="95"/>
        <v>0</v>
      </c>
      <c r="M1237" s="9">
        <f t="shared" si="96"/>
        <v>0</v>
      </c>
    </row>
    <row r="1238" spans="1:13" x14ac:dyDescent="0.35">
      <c r="A1238" s="4"/>
      <c r="B1238" s="5">
        <f t="shared" si="93"/>
        <v>0</v>
      </c>
      <c r="C1238" t="s">
        <v>1113</v>
      </c>
      <c r="E1238" s="16">
        <v>4500</v>
      </c>
      <c r="F1238" t="s">
        <v>16</v>
      </c>
      <c r="G1238">
        <v>1</v>
      </c>
      <c r="H1238" t="s">
        <v>1084</v>
      </c>
      <c r="I1238" s="7" t="s">
        <v>285</v>
      </c>
      <c r="J1238" s="7" t="s">
        <v>14</v>
      </c>
      <c r="K1238" s="7">
        <f t="shared" si="94"/>
        <v>4500</v>
      </c>
      <c r="L1238" s="9">
        <f t="shared" si="95"/>
        <v>0</v>
      </c>
      <c r="M1238" s="9">
        <f t="shared" si="96"/>
        <v>0</v>
      </c>
    </row>
    <row r="1239" spans="1:13" x14ac:dyDescent="0.35">
      <c r="A1239" s="4"/>
      <c r="B1239" s="5">
        <f t="shared" si="93"/>
        <v>0</v>
      </c>
      <c r="C1239" t="s">
        <v>1114</v>
      </c>
      <c r="E1239" s="16">
        <v>4500</v>
      </c>
      <c r="F1239" t="s">
        <v>16</v>
      </c>
      <c r="G1239">
        <v>1</v>
      </c>
      <c r="H1239" t="s">
        <v>1084</v>
      </c>
      <c r="I1239" s="7" t="s">
        <v>285</v>
      </c>
      <c r="J1239" s="7" t="s">
        <v>14</v>
      </c>
      <c r="K1239" s="7">
        <f t="shared" si="94"/>
        <v>4500</v>
      </c>
      <c r="L1239" s="9">
        <f t="shared" si="95"/>
        <v>0</v>
      </c>
      <c r="M1239" s="9">
        <f t="shared" si="96"/>
        <v>0</v>
      </c>
    </row>
    <row r="1240" spans="1:13" x14ac:dyDescent="0.35">
      <c r="A1240" s="4"/>
      <c r="B1240" s="5">
        <f t="shared" si="93"/>
        <v>0</v>
      </c>
      <c r="C1240" t="s">
        <v>1115</v>
      </c>
      <c r="E1240" s="16">
        <v>4500</v>
      </c>
      <c r="F1240" t="s">
        <v>16</v>
      </c>
      <c r="G1240">
        <v>1</v>
      </c>
      <c r="H1240" t="s">
        <v>1084</v>
      </c>
      <c r="I1240" s="7" t="s">
        <v>285</v>
      </c>
      <c r="J1240" s="7" t="s">
        <v>14</v>
      </c>
      <c r="K1240" s="7">
        <f t="shared" si="94"/>
        <v>4500</v>
      </c>
      <c r="L1240" s="9">
        <f t="shared" si="95"/>
        <v>0</v>
      </c>
      <c r="M1240" s="9">
        <f t="shared" si="96"/>
        <v>0</v>
      </c>
    </row>
    <row r="1241" spans="1:13" x14ac:dyDescent="0.35">
      <c r="A1241" s="4"/>
      <c r="B1241" s="5">
        <f t="shared" si="93"/>
        <v>0</v>
      </c>
      <c r="C1241" t="s">
        <v>1116</v>
      </c>
      <c r="E1241" s="16">
        <v>4500</v>
      </c>
      <c r="F1241" t="s">
        <v>16</v>
      </c>
      <c r="G1241">
        <v>1</v>
      </c>
      <c r="H1241" t="s">
        <v>1084</v>
      </c>
      <c r="I1241" s="7" t="s">
        <v>285</v>
      </c>
      <c r="J1241" s="7" t="s">
        <v>14</v>
      </c>
      <c r="K1241" s="7">
        <f t="shared" si="94"/>
        <v>4500</v>
      </c>
      <c r="L1241" s="9">
        <f t="shared" si="95"/>
        <v>0</v>
      </c>
      <c r="M1241" s="9">
        <f t="shared" si="96"/>
        <v>0</v>
      </c>
    </row>
    <row r="1242" spans="1:13" x14ac:dyDescent="0.35">
      <c r="A1242" s="4"/>
      <c r="B1242" s="5">
        <f t="shared" si="93"/>
        <v>0</v>
      </c>
      <c r="C1242" t="s">
        <v>1117</v>
      </c>
      <c r="E1242" s="16">
        <v>4500</v>
      </c>
      <c r="F1242" t="s">
        <v>16</v>
      </c>
      <c r="G1242">
        <v>1</v>
      </c>
      <c r="H1242" t="s">
        <v>1084</v>
      </c>
      <c r="I1242" s="7" t="s">
        <v>285</v>
      </c>
      <c r="J1242" s="7" t="s">
        <v>14</v>
      </c>
      <c r="K1242" s="7">
        <f t="shared" si="94"/>
        <v>4500</v>
      </c>
      <c r="L1242" s="9">
        <f t="shared" si="95"/>
        <v>0</v>
      </c>
      <c r="M1242" s="9">
        <f t="shared" si="96"/>
        <v>0</v>
      </c>
    </row>
    <row r="1243" spans="1:13" x14ac:dyDescent="0.35">
      <c r="A1243" s="4"/>
      <c r="B1243" s="5">
        <f t="shared" si="93"/>
        <v>0</v>
      </c>
      <c r="C1243" t="s">
        <v>1118</v>
      </c>
      <c r="E1243" s="16">
        <v>4500</v>
      </c>
      <c r="F1243" t="s">
        <v>16</v>
      </c>
      <c r="G1243">
        <v>1</v>
      </c>
      <c r="H1243" t="s">
        <v>1084</v>
      </c>
      <c r="I1243" s="7" t="s">
        <v>285</v>
      </c>
      <c r="J1243" s="7" t="s">
        <v>14</v>
      </c>
      <c r="K1243" s="7">
        <f t="shared" si="94"/>
        <v>4500</v>
      </c>
      <c r="L1243" s="9">
        <f t="shared" si="95"/>
        <v>0</v>
      </c>
      <c r="M1243" s="9">
        <f t="shared" si="96"/>
        <v>0</v>
      </c>
    </row>
    <row r="1244" spans="1:13" x14ac:dyDescent="0.35">
      <c r="A1244" s="4"/>
      <c r="B1244" s="5">
        <f t="shared" si="93"/>
        <v>0</v>
      </c>
      <c r="C1244" t="s">
        <v>1119</v>
      </c>
      <c r="E1244" s="16">
        <v>4500</v>
      </c>
      <c r="F1244" t="s">
        <v>16</v>
      </c>
      <c r="G1244">
        <v>1</v>
      </c>
      <c r="H1244" t="s">
        <v>1084</v>
      </c>
      <c r="I1244" s="7" t="s">
        <v>285</v>
      </c>
      <c r="J1244" s="7" t="s">
        <v>14</v>
      </c>
      <c r="K1244" s="7">
        <f t="shared" si="94"/>
        <v>4500</v>
      </c>
      <c r="L1244" s="9">
        <f t="shared" si="95"/>
        <v>0</v>
      </c>
      <c r="M1244" s="9">
        <f t="shared" si="96"/>
        <v>0</v>
      </c>
    </row>
    <row r="1245" spans="1:13" x14ac:dyDescent="0.35">
      <c r="A1245" s="4"/>
      <c r="B1245" s="5">
        <f t="shared" si="93"/>
        <v>0</v>
      </c>
      <c r="C1245" t="s">
        <v>1120</v>
      </c>
      <c r="E1245" s="16">
        <v>5250</v>
      </c>
      <c r="F1245" t="s">
        <v>16</v>
      </c>
      <c r="G1245">
        <v>1</v>
      </c>
      <c r="H1245" t="s">
        <v>1084</v>
      </c>
      <c r="I1245" s="7" t="s">
        <v>285</v>
      </c>
      <c r="J1245" s="7" t="s">
        <v>14</v>
      </c>
      <c r="K1245" s="7">
        <f t="shared" si="94"/>
        <v>5250</v>
      </c>
      <c r="L1245" s="9">
        <f t="shared" si="95"/>
        <v>0</v>
      </c>
      <c r="M1245" s="9">
        <f t="shared" si="96"/>
        <v>0</v>
      </c>
    </row>
    <row r="1246" spans="1:13" x14ac:dyDescent="0.35">
      <c r="A1246" s="4"/>
      <c r="B1246" s="5">
        <f t="shared" si="93"/>
        <v>0</v>
      </c>
      <c r="C1246" t="s">
        <v>1121</v>
      </c>
      <c r="E1246" s="16">
        <v>6750</v>
      </c>
      <c r="F1246" t="s">
        <v>16</v>
      </c>
      <c r="G1246">
        <v>1</v>
      </c>
      <c r="H1246" t="s">
        <v>1084</v>
      </c>
      <c r="I1246" s="7" t="s">
        <v>285</v>
      </c>
      <c r="J1246" s="7" t="s">
        <v>14</v>
      </c>
      <c r="K1246" s="7">
        <f t="shared" si="94"/>
        <v>6750</v>
      </c>
      <c r="L1246" s="9">
        <f t="shared" si="95"/>
        <v>0</v>
      </c>
      <c r="M1246" s="9">
        <f t="shared" si="96"/>
        <v>0</v>
      </c>
    </row>
    <row r="1247" spans="1:13" x14ac:dyDescent="0.35">
      <c r="A1247" s="4"/>
      <c r="B1247" s="5">
        <f t="shared" si="93"/>
        <v>0</v>
      </c>
      <c r="C1247" t="s">
        <v>1122</v>
      </c>
      <c r="E1247" s="16">
        <v>11250</v>
      </c>
      <c r="F1247" t="s">
        <v>16</v>
      </c>
      <c r="G1247">
        <v>1</v>
      </c>
      <c r="H1247" t="s">
        <v>1084</v>
      </c>
      <c r="I1247" s="7" t="s">
        <v>285</v>
      </c>
      <c r="J1247" s="7" t="s">
        <v>14</v>
      </c>
      <c r="K1247" s="7">
        <f t="shared" si="94"/>
        <v>11250</v>
      </c>
      <c r="L1247" s="9">
        <f t="shared" si="95"/>
        <v>0</v>
      </c>
      <c r="M1247" s="9">
        <f t="shared" si="96"/>
        <v>0</v>
      </c>
    </row>
    <row r="1248" spans="1:13" x14ac:dyDescent="0.35">
      <c r="A1248" s="4"/>
      <c r="B1248" s="5">
        <f t="shared" si="93"/>
        <v>0</v>
      </c>
      <c r="C1248" t="s">
        <v>1123</v>
      </c>
      <c r="E1248" s="16">
        <v>11250</v>
      </c>
      <c r="F1248" t="s">
        <v>16</v>
      </c>
      <c r="G1248">
        <v>1</v>
      </c>
      <c r="H1248" t="s">
        <v>1084</v>
      </c>
      <c r="I1248" s="7" t="s">
        <v>285</v>
      </c>
      <c r="J1248" s="7" t="s">
        <v>14</v>
      </c>
      <c r="K1248" s="7">
        <f t="shared" si="94"/>
        <v>11250</v>
      </c>
      <c r="L1248" s="9">
        <f t="shared" si="95"/>
        <v>0</v>
      </c>
      <c r="M1248" s="9">
        <f t="shared" si="96"/>
        <v>0</v>
      </c>
    </row>
    <row r="1249" spans="1:13" x14ac:dyDescent="0.35">
      <c r="A1249" s="4"/>
      <c r="B1249" s="5">
        <f t="shared" si="93"/>
        <v>0</v>
      </c>
      <c r="C1249" t="s">
        <v>1124</v>
      </c>
      <c r="E1249" s="16">
        <v>11250</v>
      </c>
      <c r="F1249" t="s">
        <v>16</v>
      </c>
      <c r="G1249">
        <v>1</v>
      </c>
      <c r="H1249" t="s">
        <v>1084</v>
      </c>
      <c r="I1249" s="7" t="s">
        <v>285</v>
      </c>
      <c r="J1249" s="7" t="s">
        <v>14</v>
      </c>
      <c r="K1249" s="7">
        <f t="shared" si="94"/>
        <v>11250</v>
      </c>
      <c r="L1249" s="9">
        <f t="shared" si="95"/>
        <v>0</v>
      </c>
      <c r="M1249" s="9">
        <f t="shared" si="96"/>
        <v>0</v>
      </c>
    </row>
    <row r="1250" spans="1:13" x14ac:dyDescent="0.35">
      <c r="A1250" s="4"/>
      <c r="B1250" s="5">
        <f t="shared" si="93"/>
        <v>0</v>
      </c>
      <c r="C1250" t="s">
        <v>1125</v>
      </c>
      <c r="E1250" s="16">
        <v>11250</v>
      </c>
      <c r="F1250" t="s">
        <v>16</v>
      </c>
      <c r="G1250">
        <v>1</v>
      </c>
      <c r="H1250" t="s">
        <v>1084</v>
      </c>
      <c r="I1250" s="7" t="s">
        <v>285</v>
      </c>
      <c r="J1250" s="7" t="s">
        <v>14</v>
      </c>
      <c r="K1250" s="7">
        <f t="shared" si="94"/>
        <v>11250</v>
      </c>
      <c r="L1250" s="9">
        <f t="shared" si="95"/>
        <v>0</v>
      </c>
      <c r="M1250" s="9">
        <f t="shared" si="96"/>
        <v>0</v>
      </c>
    </row>
    <row r="1251" spans="1:13" x14ac:dyDescent="0.35">
      <c r="A1251" s="4"/>
      <c r="B1251" s="5">
        <f t="shared" si="93"/>
        <v>0</v>
      </c>
      <c r="C1251" t="s">
        <v>1126</v>
      </c>
      <c r="E1251" s="16">
        <v>11250</v>
      </c>
      <c r="F1251" t="s">
        <v>16</v>
      </c>
      <c r="G1251">
        <v>1</v>
      </c>
      <c r="H1251" t="s">
        <v>1084</v>
      </c>
      <c r="I1251" s="7" t="s">
        <v>285</v>
      </c>
      <c r="J1251" s="7" t="s">
        <v>14</v>
      </c>
      <c r="K1251" s="7">
        <f t="shared" si="94"/>
        <v>11250</v>
      </c>
      <c r="L1251" s="9">
        <f t="shared" si="95"/>
        <v>0</v>
      </c>
      <c r="M1251" s="9">
        <f t="shared" si="96"/>
        <v>0</v>
      </c>
    </row>
    <row r="1252" spans="1:13" x14ac:dyDescent="0.35">
      <c r="A1252" s="4"/>
      <c r="B1252" s="5">
        <f t="shared" si="93"/>
        <v>0</v>
      </c>
      <c r="C1252" t="s">
        <v>1127</v>
      </c>
      <c r="E1252" s="16">
        <v>11250</v>
      </c>
      <c r="F1252" t="s">
        <v>16</v>
      </c>
      <c r="G1252">
        <v>1</v>
      </c>
      <c r="H1252" t="s">
        <v>1084</v>
      </c>
      <c r="I1252" s="7" t="s">
        <v>285</v>
      </c>
      <c r="J1252" s="7" t="s">
        <v>14</v>
      </c>
      <c r="K1252" s="7">
        <f t="shared" si="94"/>
        <v>11250</v>
      </c>
      <c r="L1252" s="9">
        <f t="shared" si="95"/>
        <v>0</v>
      </c>
      <c r="M1252" s="9">
        <f t="shared" si="96"/>
        <v>0</v>
      </c>
    </row>
    <row r="1253" spans="1:13" x14ac:dyDescent="0.35">
      <c r="A1253" s="4"/>
      <c r="B1253" s="5">
        <f t="shared" si="93"/>
        <v>0</v>
      </c>
      <c r="C1253" t="s">
        <v>1128</v>
      </c>
      <c r="E1253" s="16">
        <v>11250</v>
      </c>
      <c r="F1253" t="s">
        <v>16</v>
      </c>
      <c r="G1253">
        <v>1</v>
      </c>
      <c r="H1253" t="s">
        <v>1084</v>
      </c>
      <c r="I1253" s="7" t="s">
        <v>285</v>
      </c>
      <c r="J1253" s="7" t="s">
        <v>14</v>
      </c>
      <c r="K1253" s="7">
        <f t="shared" si="94"/>
        <v>11250</v>
      </c>
      <c r="L1253" s="9">
        <f t="shared" si="95"/>
        <v>0</v>
      </c>
      <c r="M1253" s="9">
        <f t="shared" si="96"/>
        <v>0</v>
      </c>
    </row>
    <row r="1254" spans="1:13" x14ac:dyDescent="0.35">
      <c r="A1254" s="4"/>
      <c r="B1254" s="5">
        <f t="shared" si="93"/>
        <v>0</v>
      </c>
      <c r="C1254" t="s">
        <v>1129</v>
      </c>
      <c r="E1254" s="16">
        <v>11250</v>
      </c>
      <c r="F1254" t="s">
        <v>16</v>
      </c>
      <c r="G1254">
        <v>1</v>
      </c>
      <c r="H1254" t="s">
        <v>1084</v>
      </c>
      <c r="I1254" s="7" t="s">
        <v>285</v>
      </c>
      <c r="J1254" s="7" t="s">
        <v>14</v>
      </c>
      <c r="K1254" s="7">
        <f t="shared" si="94"/>
        <v>11250</v>
      </c>
      <c r="L1254" s="9">
        <f t="shared" si="95"/>
        <v>0</v>
      </c>
      <c r="M1254" s="9">
        <f t="shared" si="96"/>
        <v>0</v>
      </c>
    </row>
    <row r="1255" spans="1:13" x14ac:dyDescent="0.35">
      <c r="A1255" s="4"/>
      <c r="B1255" s="5">
        <f t="shared" si="93"/>
        <v>0</v>
      </c>
      <c r="C1255" t="s">
        <v>1130</v>
      </c>
      <c r="E1255" s="16">
        <v>11250</v>
      </c>
      <c r="F1255" t="s">
        <v>16</v>
      </c>
      <c r="G1255">
        <v>1</v>
      </c>
      <c r="H1255" t="s">
        <v>1084</v>
      </c>
      <c r="I1255" s="7" t="s">
        <v>285</v>
      </c>
      <c r="J1255" s="7" t="s">
        <v>14</v>
      </c>
      <c r="K1255" s="7">
        <f t="shared" si="94"/>
        <v>11250</v>
      </c>
      <c r="L1255" s="9">
        <f t="shared" si="95"/>
        <v>0</v>
      </c>
      <c r="M1255" s="9">
        <f t="shared" si="96"/>
        <v>0</v>
      </c>
    </row>
    <row r="1256" spans="1:13" x14ac:dyDescent="0.35">
      <c r="A1256" s="4"/>
      <c r="B1256" s="5">
        <f t="shared" si="93"/>
        <v>0</v>
      </c>
      <c r="C1256" t="s">
        <v>1131</v>
      </c>
      <c r="E1256" s="16">
        <v>11250</v>
      </c>
      <c r="F1256" t="s">
        <v>16</v>
      </c>
      <c r="G1256">
        <v>1</v>
      </c>
      <c r="H1256" t="s">
        <v>1084</v>
      </c>
      <c r="I1256" s="7" t="s">
        <v>285</v>
      </c>
      <c r="J1256" s="7" t="s">
        <v>14</v>
      </c>
      <c r="K1256" s="7">
        <f t="shared" si="94"/>
        <v>11250</v>
      </c>
      <c r="L1256" s="9">
        <f t="shared" si="95"/>
        <v>0</v>
      </c>
      <c r="M1256" s="9">
        <f t="shared" si="96"/>
        <v>0</v>
      </c>
    </row>
    <row r="1257" spans="1:13" x14ac:dyDescent="0.35">
      <c r="A1257" s="4"/>
      <c r="B1257" s="5">
        <f t="shared" si="93"/>
        <v>0</v>
      </c>
      <c r="C1257" t="s">
        <v>1132</v>
      </c>
      <c r="E1257" s="16">
        <v>11250</v>
      </c>
      <c r="F1257" t="s">
        <v>16</v>
      </c>
      <c r="G1257">
        <v>1</v>
      </c>
      <c r="H1257" t="s">
        <v>1084</v>
      </c>
      <c r="I1257" s="7" t="s">
        <v>285</v>
      </c>
      <c r="J1257" s="7" t="s">
        <v>14</v>
      </c>
      <c r="K1257" s="7">
        <f t="shared" si="94"/>
        <v>11250</v>
      </c>
      <c r="L1257" s="9">
        <f t="shared" si="95"/>
        <v>0</v>
      </c>
      <c r="M1257" s="9">
        <f t="shared" si="96"/>
        <v>0</v>
      </c>
    </row>
    <row r="1258" spans="1:13" x14ac:dyDescent="0.35">
      <c r="A1258" s="4"/>
      <c r="B1258" s="5">
        <f t="shared" si="93"/>
        <v>0</v>
      </c>
      <c r="C1258" t="s">
        <v>1133</v>
      </c>
      <c r="E1258" s="16">
        <v>11250</v>
      </c>
      <c r="F1258" t="s">
        <v>16</v>
      </c>
      <c r="G1258">
        <v>1</v>
      </c>
      <c r="H1258" t="s">
        <v>1084</v>
      </c>
      <c r="I1258" s="7" t="s">
        <v>285</v>
      </c>
      <c r="J1258" s="7" t="s">
        <v>14</v>
      </c>
      <c r="K1258" s="7">
        <f t="shared" si="94"/>
        <v>11250</v>
      </c>
      <c r="L1258" s="9">
        <f t="shared" si="95"/>
        <v>0</v>
      </c>
      <c r="M1258" s="9">
        <f t="shared" si="96"/>
        <v>0</v>
      </c>
    </row>
    <row r="1259" spans="1:13" x14ac:dyDescent="0.35">
      <c r="A1259" s="4"/>
      <c r="B1259" s="5">
        <f t="shared" si="93"/>
        <v>0</v>
      </c>
      <c r="C1259" t="s">
        <v>1134</v>
      </c>
      <c r="E1259" s="16">
        <v>13500</v>
      </c>
      <c r="F1259" t="s">
        <v>16</v>
      </c>
      <c r="G1259">
        <v>1</v>
      </c>
      <c r="H1259" t="s">
        <v>1084</v>
      </c>
      <c r="I1259" s="7" t="s">
        <v>285</v>
      </c>
      <c r="J1259" s="7" t="s">
        <v>14</v>
      </c>
      <c r="K1259" s="7">
        <f t="shared" si="94"/>
        <v>13500</v>
      </c>
      <c r="L1259" s="9">
        <f t="shared" si="95"/>
        <v>0</v>
      </c>
      <c r="M1259" s="9">
        <f t="shared" si="96"/>
        <v>0</v>
      </c>
    </row>
    <row r="1260" spans="1:13" x14ac:dyDescent="0.35">
      <c r="A1260" s="4"/>
      <c r="B1260" s="5">
        <f t="shared" si="93"/>
        <v>0</v>
      </c>
      <c r="C1260" t="s">
        <v>1135</v>
      </c>
      <c r="E1260" s="16">
        <v>13500</v>
      </c>
      <c r="F1260" t="s">
        <v>16</v>
      </c>
      <c r="G1260">
        <v>1</v>
      </c>
      <c r="H1260" t="s">
        <v>1084</v>
      </c>
      <c r="I1260" s="7" t="s">
        <v>285</v>
      </c>
      <c r="J1260" s="7" t="s">
        <v>14</v>
      </c>
      <c r="K1260" s="7">
        <f t="shared" si="94"/>
        <v>13500</v>
      </c>
      <c r="L1260" s="9">
        <f t="shared" si="95"/>
        <v>0</v>
      </c>
      <c r="M1260" s="9">
        <f t="shared" si="96"/>
        <v>0</v>
      </c>
    </row>
    <row r="1261" spans="1:13" x14ac:dyDescent="0.35">
      <c r="A1261" s="4"/>
      <c r="B1261" s="5">
        <f t="shared" si="93"/>
        <v>0</v>
      </c>
      <c r="C1261" t="s">
        <v>1136</v>
      </c>
      <c r="E1261" s="16">
        <v>13500</v>
      </c>
      <c r="F1261" t="s">
        <v>16</v>
      </c>
      <c r="G1261">
        <v>1</v>
      </c>
      <c r="H1261" t="s">
        <v>1084</v>
      </c>
      <c r="I1261" s="7" t="s">
        <v>285</v>
      </c>
      <c r="J1261" s="7" t="s">
        <v>14</v>
      </c>
      <c r="K1261" s="7">
        <f t="shared" si="94"/>
        <v>13500</v>
      </c>
      <c r="L1261" s="9">
        <f t="shared" si="95"/>
        <v>0</v>
      </c>
      <c r="M1261" s="9">
        <f t="shared" si="96"/>
        <v>0</v>
      </c>
    </row>
    <row r="1262" spans="1:13" x14ac:dyDescent="0.35">
      <c r="A1262" s="4"/>
      <c r="B1262" s="5">
        <f t="shared" si="93"/>
        <v>0</v>
      </c>
      <c r="C1262" t="s">
        <v>1137</v>
      </c>
      <c r="E1262" s="16">
        <v>18000</v>
      </c>
      <c r="F1262" t="s">
        <v>16</v>
      </c>
      <c r="G1262">
        <v>1</v>
      </c>
      <c r="H1262" t="s">
        <v>1084</v>
      </c>
      <c r="I1262" s="7" t="s">
        <v>285</v>
      </c>
      <c r="J1262" s="7" t="s">
        <v>14</v>
      </c>
      <c r="K1262" s="7">
        <f t="shared" si="94"/>
        <v>18000</v>
      </c>
      <c r="L1262" s="9">
        <f t="shared" si="95"/>
        <v>0</v>
      </c>
      <c r="M1262" s="9">
        <f t="shared" si="96"/>
        <v>0</v>
      </c>
    </row>
    <row r="1263" spans="1:13" x14ac:dyDescent="0.35">
      <c r="A1263" s="4"/>
      <c r="B1263" s="5">
        <f t="shared" si="93"/>
        <v>0</v>
      </c>
      <c r="C1263" t="s">
        <v>1138</v>
      </c>
      <c r="E1263" s="16">
        <v>18000</v>
      </c>
      <c r="F1263" t="s">
        <v>16</v>
      </c>
      <c r="G1263">
        <v>1</v>
      </c>
      <c r="H1263" t="s">
        <v>1084</v>
      </c>
      <c r="I1263" s="7" t="s">
        <v>285</v>
      </c>
      <c r="J1263" s="7" t="s">
        <v>14</v>
      </c>
      <c r="K1263" s="7">
        <f t="shared" si="94"/>
        <v>18000</v>
      </c>
      <c r="L1263" s="9">
        <f t="shared" si="95"/>
        <v>0</v>
      </c>
      <c r="M1263" s="9">
        <f t="shared" si="96"/>
        <v>0</v>
      </c>
    </row>
    <row r="1264" spans="1:13" x14ac:dyDescent="0.35">
      <c r="A1264" s="4"/>
      <c r="B1264" s="5">
        <f t="shared" si="93"/>
        <v>0</v>
      </c>
      <c r="C1264" t="s">
        <v>1139</v>
      </c>
      <c r="E1264" s="16">
        <v>18000</v>
      </c>
      <c r="F1264" t="s">
        <v>16</v>
      </c>
      <c r="G1264">
        <v>1</v>
      </c>
      <c r="H1264" t="s">
        <v>1084</v>
      </c>
      <c r="I1264" s="7" t="s">
        <v>285</v>
      </c>
      <c r="J1264" s="7" t="s">
        <v>14</v>
      </c>
      <c r="K1264" s="7">
        <f t="shared" si="94"/>
        <v>18000</v>
      </c>
      <c r="L1264" s="9">
        <f t="shared" si="95"/>
        <v>0</v>
      </c>
      <c r="M1264" s="9">
        <f t="shared" si="96"/>
        <v>0</v>
      </c>
    </row>
    <row r="1265" spans="1:13" x14ac:dyDescent="0.35">
      <c r="A1265" s="4"/>
      <c r="B1265" s="5">
        <f t="shared" si="93"/>
        <v>0</v>
      </c>
      <c r="C1265" t="s">
        <v>1140</v>
      </c>
      <c r="E1265" s="16">
        <v>21000</v>
      </c>
      <c r="F1265" t="s">
        <v>16</v>
      </c>
      <c r="G1265">
        <v>1</v>
      </c>
      <c r="H1265" t="s">
        <v>1084</v>
      </c>
      <c r="I1265" s="7" t="s">
        <v>285</v>
      </c>
      <c r="J1265" s="7" t="s">
        <v>14</v>
      </c>
      <c r="K1265" s="7">
        <f t="shared" si="94"/>
        <v>21000</v>
      </c>
      <c r="L1265" s="9">
        <f t="shared" si="95"/>
        <v>0</v>
      </c>
      <c r="M1265" s="9">
        <f t="shared" si="96"/>
        <v>0</v>
      </c>
    </row>
    <row r="1266" spans="1:13" x14ac:dyDescent="0.35">
      <c r="A1266" s="4"/>
      <c r="B1266" s="5">
        <f t="shared" si="93"/>
        <v>0</v>
      </c>
      <c r="C1266" t="s">
        <v>1141</v>
      </c>
      <c r="E1266" s="16">
        <v>21000</v>
      </c>
      <c r="F1266" t="s">
        <v>16</v>
      </c>
      <c r="G1266">
        <v>1</v>
      </c>
      <c r="H1266" t="s">
        <v>1084</v>
      </c>
      <c r="I1266" s="7" t="s">
        <v>285</v>
      </c>
      <c r="J1266" s="7" t="s">
        <v>14</v>
      </c>
      <c r="K1266" s="7">
        <f t="shared" si="94"/>
        <v>21000</v>
      </c>
      <c r="L1266" s="9">
        <f t="shared" si="95"/>
        <v>0</v>
      </c>
      <c r="M1266" s="9">
        <f t="shared" si="96"/>
        <v>0</v>
      </c>
    </row>
    <row r="1267" spans="1:13" x14ac:dyDescent="0.35">
      <c r="A1267" s="4"/>
      <c r="B1267" s="5">
        <f t="shared" si="93"/>
        <v>0</v>
      </c>
      <c r="C1267" t="s">
        <v>1142</v>
      </c>
      <c r="E1267" s="16">
        <v>21000</v>
      </c>
      <c r="F1267" t="s">
        <v>16</v>
      </c>
      <c r="G1267">
        <v>1</v>
      </c>
      <c r="H1267" t="s">
        <v>1084</v>
      </c>
      <c r="I1267" s="7" t="s">
        <v>285</v>
      </c>
      <c r="J1267" s="7" t="s">
        <v>14</v>
      </c>
      <c r="K1267" s="7">
        <f t="shared" si="94"/>
        <v>21000</v>
      </c>
      <c r="L1267" s="9">
        <f t="shared" si="95"/>
        <v>0</v>
      </c>
      <c r="M1267" s="9">
        <f t="shared" si="96"/>
        <v>0</v>
      </c>
    </row>
    <row r="1268" spans="1:13" x14ac:dyDescent="0.35">
      <c r="A1268" s="4"/>
      <c r="B1268" s="5">
        <f t="shared" si="93"/>
        <v>0</v>
      </c>
      <c r="C1268" t="s">
        <v>1143</v>
      </c>
      <c r="E1268" s="16">
        <v>21000</v>
      </c>
      <c r="F1268" t="s">
        <v>16</v>
      </c>
      <c r="G1268">
        <v>1</v>
      </c>
      <c r="H1268" t="s">
        <v>1084</v>
      </c>
      <c r="I1268" s="7" t="s">
        <v>285</v>
      </c>
      <c r="J1268" s="7" t="s">
        <v>14</v>
      </c>
      <c r="K1268" s="7">
        <f t="shared" si="94"/>
        <v>21000</v>
      </c>
      <c r="L1268" s="9">
        <f t="shared" si="95"/>
        <v>0</v>
      </c>
      <c r="M1268" s="9">
        <f t="shared" si="96"/>
        <v>0</v>
      </c>
    </row>
    <row r="1269" spans="1:13" x14ac:dyDescent="0.35">
      <c r="A1269" s="4"/>
      <c r="B1269" s="5">
        <f t="shared" si="93"/>
        <v>0</v>
      </c>
      <c r="C1269" t="s">
        <v>1144</v>
      </c>
      <c r="E1269" s="16">
        <v>21000</v>
      </c>
      <c r="F1269" t="s">
        <v>16</v>
      </c>
      <c r="G1269">
        <v>1</v>
      </c>
      <c r="H1269" t="s">
        <v>1084</v>
      </c>
      <c r="I1269" s="7" t="s">
        <v>285</v>
      </c>
      <c r="J1269" s="7" t="s">
        <v>14</v>
      </c>
      <c r="K1269" s="7">
        <f t="shared" si="94"/>
        <v>21000</v>
      </c>
      <c r="L1269" s="9">
        <f t="shared" si="95"/>
        <v>0</v>
      </c>
      <c r="M1269" s="9">
        <f t="shared" si="96"/>
        <v>0</v>
      </c>
    </row>
    <row r="1270" spans="1:13" x14ac:dyDescent="0.35">
      <c r="A1270" s="4"/>
      <c r="B1270" s="5">
        <f t="shared" si="93"/>
        <v>0</v>
      </c>
      <c r="C1270" t="s">
        <v>1145</v>
      </c>
      <c r="E1270" s="16">
        <v>21000</v>
      </c>
      <c r="F1270" t="s">
        <v>16</v>
      </c>
      <c r="G1270">
        <v>1</v>
      </c>
      <c r="H1270" t="s">
        <v>1084</v>
      </c>
      <c r="I1270" s="7" t="s">
        <v>285</v>
      </c>
      <c r="J1270" s="7" t="s">
        <v>14</v>
      </c>
      <c r="K1270" s="7">
        <f t="shared" si="94"/>
        <v>21000</v>
      </c>
      <c r="L1270" s="9">
        <f t="shared" si="95"/>
        <v>0</v>
      </c>
      <c r="M1270" s="9">
        <f t="shared" si="96"/>
        <v>0</v>
      </c>
    </row>
    <row r="1271" spans="1:13" x14ac:dyDescent="0.35">
      <c r="A1271" s="4"/>
      <c r="B1271" s="5">
        <f t="shared" si="93"/>
        <v>0</v>
      </c>
      <c r="C1271" t="s">
        <v>1146</v>
      </c>
      <c r="E1271" s="16">
        <v>21000</v>
      </c>
      <c r="F1271" t="s">
        <v>16</v>
      </c>
      <c r="G1271">
        <v>1</v>
      </c>
      <c r="H1271" t="s">
        <v>1084</v>
      </c>
      <c r="I1271" s="7" t="s">
        <v>285</v>
      </c>
      <c r="J1271" s="7" t="s">
        <v>14</v>
      </c>
      <c r="K1271" s="7">
        <f t="shared" si="94"/>
        <v>21000</v>
      </c>
      <c r="L1271" s="9">
        <f t="shared" si="95"/>
        <v>0</v>
      </c>
      <c r="M1271" s="9">
        <f t="shared" si="96"/>
        <v>0</v>
      </c>
    </row>
    <row r="1272" spans="1:13" x14ac:dyDescent="0.35">
      <c r="A1272" s="4"/>
      <c r="B1272" s="5">
        <f t="shared" si="93"/>
        <v>0</v>
      </c>
      <c r="C1272" t="s">
        <v>1147</v>
      </c>
      <c r="E1272" s="16">
        <v>21000</v>
      </c>
      <c r="F1272" t="s">
        <v>16</v>
      </c>
      <c r="G1272">
        <v>1</v>
      </c>
      <c r="H1272" t="s">
        <v>1084</v>
      </c>
      <c r="I1272" s="7" t="s">
        <v>285</v>
      </c>
      <c r="J1272" s="7" t="s">
        <v>14</v>
      </c>
      <c r="K1272" s="7">
        <f t="shared" si="94"/>
        <v>21000</v>
      </c>
      <c r="L1272" s="9">
        <f t="shared" si="95"/>
        <v>0</v>
      </c>
      <c r="M1272" s="9">
        <f t="shared" si="96"/>
        <v>0</v>
      </c>
    </row>
    <row r="1273" spans="1:13" x14ac:dyDescent="0.35">
      <c r="A1273" s="4"/>
      <c r="B1273" s="5">
        <f t="shared" ref="B1273:B1289" si="97">A1273+MAX(N1273:Z1273)</f>
        <v>0</v>
      </c>
      <c r="C1273" t="s">
        <v>1148</v>
      </c>
      <c r="E1273" s="16">
        <v>21000</v>
      </c>
      <c r="F1273" t="s">
        <v>16</v>
      </c>
      <c r="G1273">
        <v>1</v>
      </c>
      <c r="H1273" t="s">
        <v>1084</v>
      </c>
      <c r="I1273" s="7" t="s">
        <v>285</v>
      </c>
      <c r="J1273" s="7" t="s">
        <v>14</v>
      </c>
      <c r="K1273" s="7">
        <f t="shared" si="94"/>
        <v>21000</v>
      </c>
      <c r="L1273" s="9">
        <f t="shared" si="95"/>
        <v>0</v>
      </c>
      <c r="M1273" s="9">
        <f t="shared" si="96"/>
        <v>0</v>
      </c>
    </row>
    <row r="1274" spans="1:13" x14ac:dyDescent="0.35">
      <c r="A1274" s="4"/>
      <c r="B1274" s="5">
        <f t="shared" si="97"/>
        <v>0</v>
      </c>
      <c r="C1274" t="s">
        <v>1149</v>
      </c>
      <c r="E1274" s="16">
        <v>21000</v>
      </c>
      <c r="F1274" t="s">
        <v>16</v>
      </c>
      <c r="G1274">
        <v>1</v>
      </c>
      <c r="H1274" t="s">
        <v>1084</v>
      </c>
      <c r="I1274" s="7" t="s">
        <v>285</v>
      </c>
      <c r="J1274" s="7" t="s">
        <v>14</v>
      </c>
      <c r="K1274" s="7">
        <f t="shared" si="94"/>
        <v>21000</v>
      </c>
      <c r="L1274" s="9">
        <f t="shared" si="95"/>
        <v>0</v>
      </c>
      <c r="M1274" s="9">
        <f t="shared" si="96"/>
        <v>0</v>
      </c>
    </row>
    <row r="1275" spans="1:13" x14ac:dyDescent="0.35">
      <c r="A1275" s="4"/>
      <c r="B1275" s="5">
        <f t="shared" si="97"/>
        <v>0</v>
      </c>
      <c r="C1275" t="s">
        <v>1150</v>
      </c>
      <c r="E1275" s="16">
        <v>21000</v>
      </c>
      <c r="F1275" t="s">
        <v>16</v>
      </c>
      <c r="G1275">
        <v>1</v>
      </c>
      <c r="H1275" t="s">
        <v>1084</v>
      </c>
      <c r="I1275" s="7" t="s">
        <v>285</v>
      </c>
      <c r="J1275" s="7" t="s">
        <v>14</v>
      </c>
      <c r="K1275" s="7">
        <f t="shared" si="94"/>
        <v>21000</v>
      </c>
      <c r="L1275" s="9">
        <f t="shared" si="95"/>
        <v>0</v>
      </c>
      <c r="M1275" s="9">
        <f t="shared" si="96"/>
        <v>0</v>
      </c>
    </row>
    <row r="1276" spans="1:13" x14ac:dyDescent="0.35">
      <c r="A1276" s="4"/>
      <c r="B1276" s="5">
        <f t="shared" si="97"/>
        <v>0</v>
      </c>
      <c r="C1276" t="s">
        <v>1151</v>
      </c>
      <c r="E1276" s="16">
        <v>21000</v>
      </c>
      <c r="F1276" t="s">
        <v>16</v>
      </c>
      <c r="G1276">
        <v>1</v>
      </c>
      <c r="H1276" t="s">
        <v>1084</v>
      </c>
      <c r="I1276" s="7" t="s">
        <v>285</v>
      </c>
      <c r="J1276" s="7" t="s">
        <v>14</v>
      </c>
      <c r="K1276" s="7">
        <f t="shared" si="94"/>
        <v>21000</v>
      </c>
      <c r="L1276" s="9">
        <f t="shared" si="95"/>
        <v>0</v>
      </c>
      <c r="M1276" s="9">
        <f t="shared" si="96"/>
        <v>0</v>
      </c>
    </row>
    <row r="1277" spans="1:13" x14ac:dyDescent="0.35">
      <c r="A1277" s="4"/>
      <c r="B1277" s="5">
        <f t="shared" si="97"/>
        <v>0</v>
      </c>
      <c r="C1277" t="s">
        <v>1152</v>
      </c>
      <c r="E1277" s="16">
        <v>21000</v>
      </c>
      <c r="F1277" t="s">
        <v>16</v>
      </c>
      <c r="G1277">
        <v>1</v>
      </c>
      <c r="H1277" t="s">
        <v>1084</v>
      </c>
      <c r="I1277" s="7" t="s">
        <v>285</v>
      </c>
      <c r="J1277" s="7" t="s">
        <v>14</v>
      </c>
      <c r="K1277" s="7">
        <f t="shared" si="94"/>
        <v>21000</v>
      </c>
      <c r="L1277" s="9">
        <f t="shared" si="95"/>
        <v>0</v>
      </c>
      <c r="M1277" s="9">
        <f t="shared" si="96"/>
        <v>0</v>
      </c>
    </row>
    <row r="1278" spans="1:13" x14ac:dyDescent="0.35">
      <c r="A1278" s="4"/>
      <c r="B1278" s="5">
        <f t="shared" si="97"/>
        <v>0</v>
      </c>
      <c r="C1278" t="s">
        <v>1153</v>
      </c>
      <c r="E1278" s="16">
        <v>21000</v>
      </c>
      <c r="F1278" t="s">
        <v>16</v>
      </c>
      <c r="G1278">
        <v>1</v>
      </c>
      <c r="H1278" t="s">
        <v>1084</v>
      </c>
      <c r="I1278" s="7" t="s">
        <v>285</v>
      </c>
      <c r="J1278" s="7" t="s">
        <v>14</v>
      </c>
      <c r="K1278" s="7">
        <f t="shared" si="94"/>
        <v>21000</v>
      </c>
      <c r="L1278" s="9">
        <f t="shared" si="95"/>
        <v>0</v>
      </c>
      <c r="M1278" s="9">
        <f t="shared" si="96"/>
        <v>0</v>
      </c>
    </row>
    <row r="1279" spans="1:13" x14ac:dyDescent="0.35">
      <c r="A1279" s="4"/>
      <c r="B1279" s="5">
        <f t="shared" si="97"/>
        <v>0</v>
      </c>
      <c r="C1279" t="s">
        <v>1154</v>
      </c>
      <c r="E1279" s="16">
        <v>21000</v>
      </c>
      <c r="F1279" t="s">
        <v>16</v>
      </c>
      <c r="G1279">
        <v>1</v>
      </c>
      <c r="H1279" t="s">
        <v>1084</v>
      </c>
      <c r="I1279" s="7" t="s">
        <v>285</v>
      </c>
      <c r="J1279" s="7" t="s">
        <v>14</v>
      </c>
      <c r="K1279" s="7">
        <f t="shared" si="94"/>
        <v>21000</v>
      </c>
      <c r="L1279" s="9">
        <f t="shared" si="95"/>
        <v>0</v>
      </c>
      <c r="M1279" s="9">
        <f t="shared" si="96"/>
        <v>0</v>
      </c>
    </row>
    <row r="1280" spans="1:13" x14ac:dyDescent="0.35">
      <c r="A1280" s="4"/>
      <c r="B1280" s="5">
        <f t="shared" si="97"/>
        <v>0</v>
      </c>
      <c r="C1280" t="s">
        <v>1155</v>
      </c>
      <c r="E1280" s="16">
        <v>21000</v>
      </c>
      <c r="F1280" t="s">
        <v>16</v>
      </c>
      <c r="G1280">
        <v>1</v>
      </c>
      <c r="H1280" t="s">
        <v>1084</v>
      </c>
      <c r="I1280" s="7" t="s">
        <v>285</v>
      </c>
      <c r="J1280" s="7" t="s">
        <v>14</v>
      </c>
      <c r="K1280" s="7">
        <f t="shared" si="94"/>
        <v>21000</v>
      </c>
      <c r="L1280" s="9">
        <f t="shared" si="95"/>
        <v>0</v>
      </c>
      <c r="M1280" s="9">
        <f t="shared" si="96"/>
        <v>0</v>
      </c>
    </row>
    <row r="1281" spans="1:13" x14ac:dyDescent="0.35">
      <c r="A1281" s="4"/>
      <c r="B1281" s="5">
        <f t="shared" si="97"/>
        <v>0</v>
      </c>
      <c r="C1281" t="s">
        <v>1156</v>
      </c>
      <c r="E1281" s="16">
        <v>22500</v>
      </c>
      <c r="F1281" t="s">
        <v>16</v>
      </c>
      <c r="G1281">
        <v>1</v>
      </c>
      <c r="H1281" t="s">
        <v>1084</v>
      </c>
      <c r="I1281" s="7" t="s">
        <v>285</v>
      </c>
      <c r="J1281" s="7" t="s">
        <v>14</v>
      </c>
      <c r="K1281" s="7">
        <f t="shared" si="94"/>
        <v>22500</v>
      </c>
      <c r="L1281" s="9">
        <f t="shared" si="95"/>
        <v>0</v>
      </c>
      <c r="M1281" s="9">
        <f t="shared" si="96"/>
        <v>0</v>
      </c>
    </row>
    <row r="1282" spans="1:13" x14ac:dyDescent="0.35">
      <c r="A1282" s="4"/>
      <c r="B1282" s="5">
        <f t="shared" si="97"/>
        <v>0</v>
      </c>
      <c r="C1282" t="s">
        <v>1157</v>
      </c>
      <c r="E1282" s="16">
        <v>22500</v>
      </c>
      <c r="F1282" t="s">
        <v>16</v>
      </c>
      <c r="G1282">
        <v>1</v>
      </c>
      <c r="H1282" t="s">
        <v>1084</v>
      </c>
      <c r="I1282" s="7" t="s">
        <v>285</v>
      </c>
      <c r="J1282" s="7" t="s">
        <v>14</v>
      </c>
      <c r="K1282" s="7">
        <f t="shared" ref="K1282:K1345" si="98">IF(F1282="gp",E1282,IF(F1282="sp",E1282*0.1,IF(F1282="cp",E1282*0.01,0)))</f>
        <v>22500</v>
      </c>
      <c r="L1282" s="9">
        <f t="shared" ref="L1282:L1345" si="99">B1282*K1282</f>
        <v>0</v>
      </c>
      <c r="M1282" s="9">
        <f t="shared" ref="M1282:M1345" si="100">B1282*G1282</f>
        <v>0</v>
      </c>
    </row>
    <row r="1283" spans="1:13" x14ac:dyDescent="0.35">
      <c r="A1283" s="4"/>
      <c r="B1283" s="5">
        <f t="shared" si="97"/>
        <v>0</v>
      </c>
      <c r="C1283" t="s">
        <v>1158</v>
      </c>
      <c r="E1283" s="16">
        <v>22500</v>
      </c>
      <c r="F1283" t="s">
        <v>16</v>
      </c>
      <c r="G1283">
        <v>1</v>
      </c>
      <c r="H1283" t="s">
        <v>1084</v>
      </c>
      <c r="I1283" s="7" t="s">
        <v>285</v>
      </c>
      <c r="J1283" s="7" t="s">
        <v>14</v>
      </c>
      <c r="K1283" s="7">
        <f t="shared" si="98"/>
        <v>22500</v>
      </c>
      <c r="L1283" s="9">
        <f t="shared" si="99"/>
        <v>0</v>
      </c>
      <c r="M1283" s="9">
        <f t="shared" si="100"/>
        <v>0</v>
      </c>
    </row>
    <row r="1284" spans="1:13" x14ac:dyDescent="0.35">
      <c r="A1284" s="4"/>
      <c r="B1284" s="5">
        <f t="shared" si="97"/>
        <v>0</v>
      </c>
      <c r="C1284" t="s">
        <v>1159</v>
      </c>
      <c r="E1284" s="16">
        <v>24000</v>
      </c>
      <c r="F1284" t="s">
        <v>16</v>
      </c>
      <c r="G1284">
        <v>1</v>
      </c>
      <c r="H1284" t="s">
        <v>1084</v>
      </c>
      <c r="I1284" s="7" t="s">
        <v>285</v>
      </c>
      <c r="J1284" s="7" t="s">
        <v>14</v>
      </c>
      <c r="K1284" s="7">
        <f t="shared" si="98"/>
        <v>24000</v>
      </c>
      <c r="L1284" s="9">
        <f t="shared" si="99"/>
        <v>0</v>
      </c>
      <c r="M1284" s="9">
        <f t="shared" si="100"/>
        <v>0</v>
      </c>
    </row>
    <row r="1285" spans="1:13" x14ac:dyDescent="0.35">
      <c r="A1285" s="4"/>
      <c r="B1285" s="5">
        <f t="shared" si="97"/>
        <v>0</v>
      </c>
      <c r="C1285" t="s">
        <v>1160</v>
      </c>
      <c r="E1285" s="16">
        <v>24000</v>
      </c>
      <c r="F1285" t="s">
        <v>16</v>
      </c>
      <c r="G1285">
        <v>1</v>
      </c>
      <c r="H1285" t="s">
        <v>1084</v>
      </c>
      <c r="I1285" s="7" t="s">
        <v>285</v>
      </c>
      <c r="J1285" s="7" t="s">
        <v>14</v>
      </c>
      <c r="K1285" s="7">
        <f t="shared" si="98"/>
        <v>24000</v>
      </c>
      <c r="L1285" s="9">
        <f t="shared" si="99"/>
        <v>0</v>
      </c>
      <c r="M1285" s="9">
        <f t="shared" si="100"/>
        <v>0</v>
      </c>
    </row>
    <row r="1286" spans="1:13" x14ac:dyDescent="0.35">
      <c r="A1286" s="4"/>
      <c r="B1286" s="5">
        <f t="shared" si="97"/>
        <v>0</v>
      </c>
      <c r="C1286" t="s">
        <v>1161</v>
      </c>
      <c r="E1286" s="16">
        <v>24000</v>
      </c>
      <c r="F1286" t="s">
        <v>16</v>
      </c>
      <c r="G1286">
        <v>1</v>
      </c>
      <c r="H1286" t="s">
        <v>1084</v>
      </c>
      <c r="I1286" s="7" t="s">
        <v>285</v>
      </c>
      <c r="J1286" s="7" t="s">
        <v>14</v>
      </c>
      <c r="K1286" s="7">
        <f t="shared" si="98"/>
        <v>24000</v>
      </c>
      <c r="L1286" s="9">
        <f t="shared" si="99"/>
        <v>0</v>
      </c>
      <c r="M1286" s="9">
        <f t="shared" si="100"/>
        <v>0</v>
      </c>
    </row>
    <row r="1287" spans="1:13" x14ac:dyDescent="0.35">
      <c r="A1287" s="4"/>
      <c r="B1287" s="5">
        <f t="shared" si="97"/>
        <v>0</v>
      </c>
      <c r="C1287" t="s">
        <v>1162</v>
      </c>
      <c r="E1287" s="16">
        <v>24000</v>
      </c>
      <c r="F1287" t="s">
        <v>16</v>
      </c>
      <c r="G1287">
        <v>1</v>
      </c>
      <c r="H1287" t="s">
        <v>1084</v>
      </c>
      <c r="I1287" s="7" t="s">
        <v>285</v>
      </c>
      <c r="J1287" s="7" t="s">
        <v>14</v>
      </c>
      <c r="K1287" s="7">
        <f t="shared" si="98"/>
        <v>24000</v>
      </c>
      <c r="L1287" s="9">
        <f t="shared" si="99"/>
        <v>0</v>
      </c>
      <c r="M1287" s="9">
        <f t="shared" si="100"/>
        <v>0</v>
      </c>
    </row>
    <row r="1288" spans="1:13" x14ac:dyDescent="0.35">
      <c r="A1288" s="4"/>
      <c r="B1288" s="5">
        <f t="shared" si="97"/>
        <v>0</v>
      </c>
      <c r="C1288" t="s">
        <v>1163</v>
      </c>
      <c r="E1288" s="16">
        <v>26000</v>
      </c>
      <c r="F1288" t="s">
        <v>16</v>
      </c>
      <c r="G1288">
        <v>1</v>
      </c>
      <c r="H1288" t="s">
        <v>1084</v>
      </c>
      <c r="I1288" s="7" t="s">
        <v>285</v>
      </c>
      <c r="J1288" s="7" t="s">
        <v>14</v>
      </c>
      <c r="K1288" s="7">
        <f t="shared" si="98"/>
        <v>26000</v>
      </c>
      <c r="L1288" s="9">
        <f t="shared" si="99"/>
        <v>0</v>
      </c>
      <c r="M1288" s="9">
        <f t="shared" si="100"/>
        <v>0</v>
      </c>
    </row>
    <row r="1289" spans="1:13" x14ac:dyDescent="0.35">
      <c r="A1289" s="4"/>
      <c r="B1289" s="5">
        <f t="shared" si="97"/>
        <v>0</v>
      </c>
      <c r="C1289" t="s">
        <v>1164</v>
      </c>
      <c r="E1289" s="16">
        <v>33500</v>
      </c>
      <c r="F1289" t="s">
        <v>16</v>
      </c>
      <c r="G1289">
        <v>1</v>
      </c>
      <c r="H1289" t="s">
        <v>1084</v>
      </c>
      <c r="I1289" s="7" t="s">
        <v>285</v>
      </c>
      <c r="J1289" s="7" t="s">
        <v>14</v>
      </c>
      <c r="K1289" s="7">
        <f t="shared" si="98"/>
        <v>33500</v>
      </c>
      <c r="L1289" s="9">
        <f t="shared" si="99"/>
        <v>0</v>
      </c>
      <c r="M1289" s="9">
        <f t="shared" si="100"/>
        <v>0</v>
      </c>
    </row>
    <row r="1290" spans="1:13" x14ac:dyDescent="0.35">
      <c r="A1290" s="4"/>
      <c r="B1290" s="5" t="e">
        <f>IF(#REF!=2,0,IF(SUM(B1291:B1392)&gt;0,1,0))</f>
        <v>#REF!</v>
      </c>
      <c r="C1290" s="6" t="str">
        <f>" -------"&amp;H1290&amp;"-----"</f>
        <v xml:space="preserve"> -------Wondrous Item, Minor-----</v>
      </c>
      <c r="D1290" s="6"/>
      <c r="E1290" s="7"/>
      <c r="F1290" s="7"/>
      <c r="G1290" s="8"/>
      <c r="H1290" s="7" t="str">
        <f>H1291</f>
        <v>Wondrous Item, Minor</v>
      </c>
      <c r="I1290" s="7" t="s">
        <v>285</v>
      </c>
      <c r="J1290" s="7" t="s">
        <v>14</v>
      </c>
      <c r="K1290" s="7">
        <f t="shared" si="98"/>
        <v>0</v>
      </c>
      <c r="L1290" s="9" t="e">
        <f t="shared" si="99"/>
        <v>#REF!</v>
      </c>
      <c r="M1290" s="9" t="e">
        <f t="shared" si="100"/>
        <v>#REF!</v>
      </c>
    </row>
    <row r="1291" spans="1:13" x14ac:dyDescent="0.35">
      <c r="A1291" s="4"/>
      <c r="B1291" s="5">
        <f t="shared" ref="B1291:B1354" si="101">A1291+MAX(N1291:Z1291)</f>
        <v>0</v>
      </c>
      <c r="C1291" s="14" t="s">
        <v>1165</v>
      </c>
      <c r="D1291" s="14"/>
      <c r="E1291" s="14">
        <v>50</v>
      </c>
      <c r="F1291" s="17" t="s">
        <v>16</v>
      </c>
      <c r="G1291">
        <v>1</v>
      </c>
      <c r="H1291" t="s">
        <v>1166</v>
      </c>
      <c r="I1291" s="7" t="s">
        <v>285</v>
      </c>
      <c r="J1291" s="7" t="s">
        <v>14</v>
      </c>
      <c r="K1291" s="7">
        <f t="shared" si="98"/>
        <v>50</v>
      </c>
      <c r="L1291" s="9">
        <f t="shared" si="99"/>
        <v>0</v>
      </c>
      <c r="M1291" s="9">
        <f t="shared" si="100"/>
        <v>0</v>
      </c>
    </row>
    <row r="1292" spans="1:13" x14ac:dyDescent="0.35">
      <c r="A1292" s="4"/>
      <c r="B1292" s="5">
        <f t="shared" si="101"/>
        <v>0</v>
      </c>
      <c r="C1292" s="14" t="s">
        <v>1167</v>
      </c>
      <c r="D1292" s="14"/>
      <c r="E1292" s="14">
        <v>50</v>
      </c>
      <c r="F1292" s="17" t="s">
        <v>16</v>
      </c>
      <c r="G1292">
        <v>1</v>
      </c>
      <c r="H1292" t="s">
        <v>1166</v>
      </c>
      <c r="I1292" s="7" t="s">
        <v>285</v>
      </c>
      <c r="J1292" s="7" t="s">
        <v>14</v>
      </c>
      <c r="K1292" s="7">
        <f t="shared" si="98"/>
        <v>50</v>
      </c>
      <c r="L1292" s="9">
        <f t="shared" si="99"/>
        <v>0</v>
      </c>
      <c r="M1292" s="9">
        <f t="shared" si="100"/>
        <v>0</v>
      </c>
    </row>
    <row r="1293" spans="1:13" x14ac:dyDescent="0.35">
      <c r="A1293" s="4"/>
      <c r="B1293" s="5">
        <f t="shared" si="101"/>
        <v>0</v>
      </c>
      <c r="C1293" s="14" t="s">
        <v>1168</v>
      </c>
      <c r="D1293" s="14"/>
      <c r="E1293" s="14">
        <v>50</v>
      </c>
      <c r="F1293" s="17" t="s">
        <v>16</v>
      </c>
      <c r="G1293">
        <v>1</v>
      </c>
      <c r="H1293" t="s">
        <v>1166</v>
      </c>
      <c r="I1293" s="7" t="s">
        <v>285</v>
      </c>
      <c r="J1293" s="7" t="s">
        <v>19</v>
      </c>
      <c r="K1293" s="7">
        <f t="shared" si="98"/>
        <v>50</v>
      </c>
      <c r="L1293" s="9">
        <f t="shared" si="99"/>
        <v>0</v>
      </c>
      <c r="M1293" s="9">
        <f t="shared" si="100"/>
        <v>0</v>
      </c>
    </row>
    <row r="1294" spans="1:13" x14ac:dyDescent="0.35">
      <c r="A1294" s="4"/>
      <c r="B1294" s="5">
        <f t="shared" si="101"/>
        <v>0</v>
      </c>
      <c r="C1294" s="14" t="s">
        <v>1169</v>
      </c>
      <c r="D1294" s="14"/>
      <c r="E1294" s="14">
        <v>150</v>
      </c>
      <c r="F1294" s="17" t="s">
        <v>16</v>
      </c>
      <c r="G1294">
        <v>1</v>
      </c>
      <c r="H1294" t="s">
        <v>1166</v>
      </c>
      <c r="I1294" s="7" t="s">
        <v>285</v>
      </c>
      <c r="J1294" s="7" t="s">
        <v>14</v>
      </c>
      <c r="K1294" s="7">
        <f t="shared" si="98"/>
        <v>150</v>
      </c>
      <c r="L1294" s="9">
        <f t="shared" si="99"/>
        <v>0</v>
      </c>
      <c r="M1294" s="9">
        <f t="shared" si="100"/>
        <v>0</v>
      </c>
    </row>
    <row r="1295" spans="1:13" x14ac:dyDescent="0.35">
      <c r="A1295" s="4"/>
      <c r="B1295" s="5">
        <f t="shared" si="101"/>
        <v>0</v>
      </c>
      <c r="C1295" s="14" t="s">
        <v>1170</v>
      </c>
      <c r="D1295" s="14"/>
      <c r="E1295" s="14">
        <v>150</v>
      </c>
      <c r="F1295" s="17" t="s">
        <v>16</v>
      </c>
      <c r="G1295">
        <v>1</v>
      </c>
      <c r="H1295" t="s">
        <v>1166</v>
      </c>
      <c r="I1295" s="7" t="s">
        <v>285</v>
      </c>
      <c r="J1295" s="7" t="s">
        <v>14</v>
      </c>
      <c r="K1295" s="7">
        <f t="shared" si="98"/>
        <v>150</v>
      </c>
      <c r="L1295" s="9">
        <f t="shared" si="99"/>
        <v>0</v>
      </c>
      <c r="M1295" s="9">
        <f t="shared" si="100"/>
        <v>0</v>
      </c>
    </row>
    <row r="1296" spans="1:13" x14ac:dyDescent="0.35">
      <c r="A1296" s="4"/>
      <c r="B1296" s="5">
        <f t="shared" si="101"/>
        <v>0</v>
      </c>
      <c r="C1296" s="14" t="s">
        <v>1171</v>
      </c>
      <c r="D1296" s="14"/>
      <c r="E1296" s="14">
        <v>200</v>
      </c>
      <c r="F1296" s="17" t="s">
        <v>16</v>
      </c>
      <c r="G1296">
        <v>1</v>
      </c>
      <c r="H1296" t="s">
        <v>1166</v>
      </c>
      <c r="I1296" s="7" t="s">
        <v>285</v>
      </c>
      <c r="J1296" s="7" t="s">
        <v>14</v>
      </c>
      <c r="K1296" s="7">
        <f t="shared" si="98"/>
        <v>200</v>
      </c>
      <c r="L1296" s="9">
        <f t="shared" si="99"/>
        <v>0</v>
      </c>
      <c r="M1296" s="9">
        <f t="shared" si="100"/>
        <v>0</v>
      </c>
    </row>
    <row r="1297" spans="1:13" x14ac:dyDescent="0.35">
      <c r="A1297" s="4"/>
      <c r="B1297" s="5">
        <f t="shared" si="101"/>
        <v>0</v>
      </c>
      <c r="C1297" s="14" t="s">
        <v>1172</v>
      </c>
      <c r="D1297" s="14"/>
      <c r="E1297" s="14">
        <v>250</v>
      </c>
      <c r="F1297" s="17" t="s">
        <v>16</v>
      </c>
      <c r="G1297">
        <v>1</v>
      </c>
      <c r="H1297" t="s">
        <v>1166</v>
      </c>
      <c r="I1297" s="7" t="s">
        <v>285</v>
      </c>
      <c r="J1297" s="7" t="s">
        <v>14</v>
      </c>
      <c r="K1297" s="7">
        <f t="shared" si="98"/>
        <v>250</v>
      </c>
      <c r="L1297" s="9">
        <f t="shared" si="99"/>
        <v>0</v>
      </c>
      <c r="M1297" s="9">
        <f t="shared" si="100"/>
        <v>0</v>
      </c>
    </row>
    <row r="1298" spans="1:13" x14ac:dyDescent="0.35">
      <c r="A1298" s="4"/>
      <c r="B1298" s="5">
        <f t="shared" si="101"/>
        <v>0</v>
      </c>
      <c r="C1298" s="14" t="s">
        <v>1173</v>
      </c>
      <c r="D1298" s="14"/>
      <c r="E1298" s="14">
        <v>250</v>
      </c>
      <c r="F1298" s="17" t="s">
        <v>16</v>
      </c>
      <c r="G1298">
        <v>1</v>
      </c>
      <c r="H1298" t="s">
        <v>1166</v>
      </c>
      <c r="I1298" s="7" t="s">
        <v>285</v>
      </c>
      <c r="J1298" s="7" t="s">
        <v>14</v>
      </c>
      <c r="K1298" s="7">
        <f t="shared" si="98"/>
        <v>250</v>
      </c>
      <c r="L1298" s="9">
        <f t="shared" si="99"/>
        <v>0</v>
      </c>
      <c r="M1298" s="9">
        <f t="shared" si="100"/>
        <v>0</v>
      </c>
    </row>
    <row r="1299" spans="1:13" x14ac:dyDescent="0.35">
      <c r="A1299" s="4"/>
      <c r="B1299" s="5">
        <f t="shared" si="101"/>
        <v>0</v>
      </c>
      <c r="C1299" s="14" t="s">
        <v>1174</v>
      </c>
      <c r="D1299" s="14"/>
      <c r="E1299" s="14">
        <v>250</v>
      </c>
      <c r="F1299" s="17" t="s">
        <v>16</v>
      </c>
      <c r="G1299">
        <v>1</v>
      </c>
      <c r="H1299" t="s">
        <v>1166</v>
      </c>
      <c r="I1299" s="7" t="s">
        <v>285</v>
      </c>
      <c r="J1299" s="7" t="s">
        <v>14</v>
      </c>
      <c r="K1299" s="7">
        <f t="shared" si="98"/>
        <v>250</v>
      </c>
      <c r="L1299" s="9">
        <f t="shared" si="99"/>
        <v>0</v>
      </c>
      <c r="M1299" s="9">
        <f t="shared" si="100"/>
        <v>0</v>
      </c>
    </row>
    <row r="1300" spans="1:13" x14ac:dyDescent="0.35">
      <c r="A1300" s="4"/>
      <c r="B1300" s="5">
        <f t="shared" si="101"/>
        <v>0</v>
      </c>
      <c r="C1300" s="14" t="s">
        <v>1175</v>
      </c>
      <c r="D1300" s="14"/>
      <c r="E1300" s="14">
        <v>250</v>
      </c>
      <c r="F1300" s="17" t="s">
        <v>16</v>
      </c>
      <c r="G1300">
        <v>1</v>
      </c>
      <c r="H1300" t="s">
        <v>1166</v>
      </c>
      <c r="I1300" s="7" t="s">
        <v>285</v>
      </c>
      <c r="J1300" s="7" t="s">
        <v>14</v>
      </c>
      <c r="K1300" s="7">
        <f t="shared" si="98"/>
        <v>250</v>
      </c>
      <c r="L1300" s="9">
        <f t="shared" si="99"/>
        <v>0</v>
      </c>
      <c r="M1300" s="9">
        <f t="shared" si="100"/>
        <v>0</v>
      </c>
    </row>
    <row r="1301" spans="1:13" x14ac:dyDescent="0.35">
      <c r="A1301" s="4"/>
      <c r="B1301" s="5">
        <f t="shared" si="101"/>
        <v>0</v>
      </c>
      <c r="C1301" s="14" t="s">
        <v>1176</v>
      </c>
      <c r="D1301" s="14"/>
      <c r="E1301" s="14">
        <v>250</v>
      </c>
      <c r="F1301" s="17" t="s">
        <v>16</v>
      </c>
      <c r="G1301">
        <v>1</v>
      </c>
      <c r="H1301" t="s">
        <v>1166</v>
      </c>
      <c r="I1301" s="7" t="s">
        <v>285</v>
      </c>
      <c r="J1301" s="7" t="s">
        <v>14</v>
      </c>
      <c r="K1301" s="7">
        <f t="shared" si="98"/>
        <v>250</v>
      </c>
      <c r="L1301" s="9">
        <f t="shared" si="99"/>
        <v>0</v>
      </c>
      <c r="M1301" s="9">
        <f t="shared" si="100"/>
        <v>0</v>
      </c>
    </row>
    <row r="1302" spans="1:13" x14ac:dyDescent="0.35">
      <c r="A1302" s="4"/>
      <c r="B1302" s="5">
        <f t="shared" si="101"/>
        <v>0</v>
      </c>
      <c r="C1302" s="14" t="s">
        <v>1177</v>
      </c>
      <c r="D1302" s="14"/>
      <c r="E1302" s="14">
        <v>250</v>
      </c>
      <c r="F1302" s="17" t="s">
        <v>16</v>
      </c>
      <c r="G1302">
        <v>1</v>
      </c>
      <c r="H1302" t="s">
        <v>1166</v>
      </c>
      <c r="I1302" s="7" t="s">
        <v>285</v>
      </c>
      <c r="J1302" s="7" t="s">
        <v>14</v>
      </c>
      <c r="K1302" s="7">
        <f t="shared" si="98"/>
        <v>250</v>
      </c>
      <c r="L1302" s="9">
        <f t="shared" si="99"/>
        <v>0</v>
      </c>
      <c r="M1302" s="9">
        <f t="shared" si="100"/>
        <v>0</v>
      </c>
    </row>
    <row r="1303" spans="1:13" x14ac:dyDescent="0.35">
      <c r="A1303" s="4"/>
      <c r="B1303" s="5">
        <f t="shared" si="101"/>
        <v>0</v>
      </c>
      <c r="C1303" s="14" t="s">
        <v>1178</v>
      </c>
      <c r="D1303" s="14"/>
      <c r="E1303" s="14">
        <v>300</v>
      </c>
      <c r="F1303" s="17" t="s">
        <v>16</v>
      </c>
      <c r="G1303">
        <v>1</v>
      </c>
      <c r="H1303" t="s">
        <v>1166</v>
      </c>
      <c r="I1303" s="7" t="s">
        <v>285</v>
      </c>
      <c r="J1303" s="7" t="s">
        <v>14</v>
      </c>
      <c r="K1303" s="7">
        <f t="shared" si="98"/>
        <v>300</v>
      </c>
      <c r="L1303" s="9">
        <f t="shared" si="99"/>
        <v>0</v>
      </c>
      <c r="M1303" s="9">
        <f t="shared" si="100"/>
        <v>0</v>
      </c>
    </row>
    <row r="1304" spans="1:13" x14ac:dyDescent="0.35">
      <c r="A1304" s="4"/>
      <c r="B1304" s="5">
        <f t="shared" si="101"/>
        <v>0</v>
      </c>
      <c r="C1304" s="14" t="s">
        <v>1179</v>
      </c>
      <c r="D1304" s="14"/>
      <c r="E1304" s="14">
        <v>400</v>
      </c>
      <c r="F1304" s="17" t="s">
        <v>16</v>
      </c>
      <c r="G1304">
        <v>1</v>
      </c>
      <c r="H1304" t="s">
        <v>1166</v>
      </c>
      <c r="I1304" s="7" t="s">
        <v>285</v>
      </c>
      <c r="J1304" s="7" t="s">
        <v>14</v>
      </c>
      <c r="K1304" s="7">
        <f t="shared" si="98"/>
        <v>400</v>
      </c>
      <c r="L1304" s="9">
        <f t="shared" si="99"/>
        <v>0</v>
      </c>
      <c r="M1304" s="9">
        <f t="shared" si="100"/>
        <v>0</v>
      </c>
    </row>
    <row r="1305" spans="1:13" x14ac:dyDescent="0.35">
      <c r="A1305" s="4"/>
      <c r="B1305" s="5">
        <f t="shared" si="101"/>
        <v>0</v>
      </c>
      <c r="C1305" s="14" t="s">
        <v>1180</v>
      </c>
      <c r="D1305" s="14"/>
      <c r="E1305" s="14">
        <v>400</v>
      </c>
      <c r="F1305" s="17" t="s">
        <v>16</v>
      </c>
      <c r="G1305">
        <v>0.1</v>
      </c>
      <c r="H1305" t="s">
        <v>1166</v>
      </c>
      <c r="I1305" s="7" t="s">
        <v>285</v>
      </c>
      <c r="J1305" s="7" t="s">
        <v>19</v>
      </c>
      <c r="K1305" s="7">
        <f t="shared" si="98"/>
        <v>400</v>
      </c>
      <c r="L1305" s="9">
        <f t="shared" si="99"/>
        <v>0</v>
      </c>
      <c r="M1305" s="9">
        <f t="shared" si="100"/>
        <v>0</v>
      </c>
    </row>
    <row r="1306" spans="1:13" x14ac:dyDescent="0.35">
      <c r="A1306" s="4"/>
      <c r="B1306" s="5">
        <f t="shared" si="101"/>
        <v>0</v>
      </c>
      <c r="C1306" s="14" t="s">
        <v>1181</v>
      </c>
      <c r="D1306" s="14"/>
      <c r="E1306" s="14">
        <v>450</v>
      </c>
      <c r="F1306" s="17" t="s">
        <v>16</v>
      </c>
      <c r="G1306">
        <v>1</v>
      </c>
      <c r="H1306" t="s">
        <v>1166</v>
      </c>
      <c r="I1306" s="7" t="s">
        <v>285</v>
      </c>
      <c r="J1306" s="7" t="s">
        <v>14</v>
      </c>
      <c r="K1306" s="7">
        <f t="shared" si="98"/>
        <v>450</v>
      </c>
      <c r="L1306" s="9">
        <f t="shared" si="99"/>
        <v>0</v>
      </c>
      <c r="M1306" s="9">
        <f t="shared" si="100"/>
        <v>0</v>
      </c>
    </row>
    <row r="1307" spans="1:13" x14ac:dyDescent="0.35">
      <c r="A1307" s="4"/>
      <c r="B1307" s="5">
        <f t="shared" si="101"/>
        <v>0</v>
      </c>
      <c r="C1307" s="14" t="s">
        <v>1182</v>
      </c>
      <c r="D1307" s="14"/>
      <c r="E1307" s="14">
        <v>500</v>
      </c>
      <c r="F1307" s="17" t="s">
        <v>16</v>
      </c>
      <c r="G1307">
        <v>1</v>
      </c>
      <c r="H1307" t="s">
        <v>1166</v>
      </c>
      <c r="I1307" s="7" t="s">
        <v>285</v>
      </c>
      <c r="J1307" s="7" t="s">
        <v>14</v>
      </c>
      <c r="K1307" s="7">
        <f t="shared" si="98"/>
        <v>500</v>
      </c>
      <c r="L1307" s="9">
        <f t="shared" si="99"/>
        <v>0</v>
      </c>
      <c r="M1307" s="9">
        <f t="shared" si="100"/>
        <v>0</v>
      </c>
    </row>
    <row r="1308" spans="1:13" x14ac:dyDescent="0.35">
      <c r="A1308" s="4"/>
      <c r="B1308" s="5">
        <f t="shared" si="101"/>
        <v>0</v>
      </c>
      <c r="C1308" s="14" t="s">
        <v>1183</v>
      </c>
      <c r="D1308" s="14"/>
      <c r="E1308" s="14">
        <v>500</v>
      </c>
      <c r="F1308" s="17" t="s">
        <v>16</v>
      </c>
      <c r="G1308">
        <v>1</v>
      </c>
      <c r="H1308" t="s">
        <v>1166</v>
      </c>
      <c r="I1308" s="7" t="s">
        <v>285</v>
      </c>
      <c r="J1308" s="7" t="s">
        <v>14</v>
      </c>
      <c r="K1308" s="7">
        <f t="shared" si="98"/>
        <v>500</v>
      </c>
      <c r="L1308" s="9">
        <f t="shared" si="99"/>
        <v>0</v>
      </c>
      <c r="M1308" s="9">
        <f t="shared" si="100"/>
        <v>0</v>
      </c>
    </row>
    <row r="1309" spans="1:13" x14ac:dyDescent="0.35">
      <c r="A1309" s="4"/>
      <c r="B1309" s="5">
        <f t="shared" si="101"/>
        <v>0</v>
      </c>
      <c r="C1309" s="14" t="s">
        <v>1184</v>
      </c>
      <c r="D1309" s="14"/>
      <c r="E1309" s="14">
        <v>850</v>
      </c>
      <c r="F1309" s="17" t="s">
        <v>16</v>
      </c>
      <c r="G1309">
        <v>1</v>
      </c>
      <c r="H1309" t="s">
        <v>1166</v>
      </c>
      <c r="I1309" s="7" t="s">
        <v>285</v>
      </c>
      <c r="J1309" s="7" t="s">
        <v>14</v>
      </c>
      <c r="K1309" s="7">
        <f t="shared" si="98"/>
        <v>850</v>
      </c>
      <c r="L1309" s="9">
        <f t="shared" si="99"/>
        <v>0</v>
      </c>
      <c r="M1309" s="9">
        <f t="shared" si="100"/>
        <v>0</v>
      </c>
    </row>
    <row r="1310" spans="1:13" x14ac:dyDescent="0.35">
      <c r="A1310" s="4"/>
      <c r="B1310" s="5">
        <f t="shared" si="101"/>
        <v>0</v>
      </c>
      <c r="C1310" s="14" t="s">
        <v>1185</v>
      </c>
      <c r="D1310" s="14"/>
      <c r="E1310" s="14">
        <v>900</v>
      </c>
      <c r="F1310" s="17" t="s">
        <v>16</v>
      </c>
      <c r="G1310">
        <v>1</v>
      </c>
      <c r="H1310" t="s">
        <v>1166</v>
      </c>
      <c r="I1310" s="7" t="s">
        <v>285</v>
      </c>
      <c r="J1310" s="7" t="s">
        <v>14</v>
      </c>
      <c r="K1310" s="7">
        <f t="shared" si="98"/>
        <v>900</v>
      </c>
      <c r="L1310" s="9">
        <f t="shared" si="99"/>
        <v>0</v>
      </c>
      <c r="M1310" s="9">
        <f t="shared" si="100"/>
        <v>0</v>
      </c>
    </row>
    <row r="1311" spans="1:13" x14ac:dyDescent="0.35">
      <c r="A1311" s="4"/>
      <c r="B1311" s="5">
        <f t="shared" si="101"/>
        <v>0</v>
      </c>
      <c r="C1311" s="14" t="s">
        <v>1186</v>
      </c>
      <c r="D1311" s="14"/>
      <c r="E1311" s="14">
        <v>900</v>
      </c>
      <c r="F1311" s="17" t="s">
        <v>16</v>
      </c>
      <c r="G1311">
        <v>1</v>
      </c>
      <c r="H1311" t="s">
        <v>1166</v>
      </c>
      <c r="I1311" s="7" t="s">
        <v>285</v>
      </c>
      <c r="J1311" s="7" t="s">
        <v>14</v>
      </c>
      <c r="K1311" s="7">
        <f t="shared" si="98"/>
        <v>900</v>
      </c>
      <c r="L1311" s="9">
        <f t="shared" si="99"/>
        <v>0</v>
      </c>
      <c r="M1311" s="9">
        <f t="shared" si="100"/>
        <v>0</v>
      </c>
    </row>
    <row r="1312" spans="1:13" x14ac:dyDescent="0.35">
      <c r="A1312" s="4"/>
      <c r="B1312" s="5">
        <f t="shared" si="101"/>
        <v>0</v>
      </c>
      <c r="C1312" s="14" t="s">
        <v>1187</v>
      </c>
      <c r="D1312" s="14"/>
      <c r="E1312" s="15">
        <v>1000</v>
      </c>
      <c r="F1312" s="17" t="s">
        <v>16</v>
      </c>
      <c r="G1312">
        <v>1</v>
      </c>
      <c r="H1312" t="s">
        <v>1166</v>
      </c>
      <c r="I1312" s="7" t="s">
        <v>285</v>
      </c>
      <c r="J1312" s="7" t="s">
        <v>14</v>
      </c>
      <c r="K1312" s="7">
        <f t="shared" si="98"/>
        <v>1000</v>
      </c>
      <c r="L1312" s="9">
        <f t="shared" si="99"/>
        <v>0</v>
      </c>
      <c r="M1312" s="9">
        <f t="shared" si="100"/>
        <v>0</v>
      </c>
    </row>
    <row r="1313" spans="1:13" x14ac:dyDescent="0.35">
      <c r="A1313" s="4"/>
      <c r="B1313" s="5">
        <f t="shared" si="101"/>
        <v>0</v>
      </c>
      <c r="C1313" s="14" t="s">
        <v>1188</v>
      </c>
      <c r="D1313" s="14"/>
      <c r="E1313" s="15">
        <v>1000</v>
      </c>
      <c r="F1313" s="17" t="s">
        <v>16</v>
      </c>
      <c r="G1313">
        <v>1</v>
      </c>
      <c r="H1313" t="s">
        <v>1166</v>
      </c>
      <c r="I1313" s="7" t="s">
        <v>285</v>
      </c>
      <c r="J1313" s="7" t="s">
        <v>14</v>
      </c>
      <c r="K1313" s="7">
        <f t="shared" si="98"/>
        <v>1000</v>
      </c>
      <c r="L1313" s="9">
        <f t="shared" si="99"/>
        <v>0</v>
      </c>
      <c r="M1313" s="9">
        <f t="shared" si="100"/>
        <v>0</v>
      </c>
    </row>
    <row r="1314" spans="1:13" x14ac:dyDescent="0.35">
      <c r="A1314" s="4"/>
      <c r="B1314" s="5">
        <f t="shared" si="101"/>
        <v>0</v>
      </c>
      <c r="C1314" s="14" t="s">
        <v>1189</v>
      </c>
      <c r="D1314" s="14"/>
      <c r="E1314" s="15">
        <v>1000</v>
      </c>
      <c r="F1314" s="17" t="s">
        <v>16</v>
      </c>
      <c r="G1314">
        <v>1</v>
      </c>
      <c r="H1314" t="s">
        <v>1166</v>
      </c>
      <c r="I1314" s="7" t="s">
        <v>285</v>
      </c>
      <c r="J1314" s="7" t="s">
        <v>14</v>
      </c>
      <c r="K1314" s="7">
        <f t="shared" si="98"/>
        <v>1000</v>
      </c>
      <c r="L1314" s="9">
        <f t="shared" si="99"/>
        <v>0</v>
      </c>
      <c r="M1314" s="9">
        <f t="shared" si="100"/>
        <v>0</v>
      </c>
    </row>
    <row r="1315" spans="1:13" x14ac:dyDescent="0.35">
      <c r="A1315" s="4"/>
      <c r="B1315" s="5">
        <f t="shared" si="101"/>
        <v>0</v>
      </c>
      <c r="C1315" s="14" t="s">
        <v>1190</v>
      </c>
      <c r="D1315" s="14"/>
      <c r="E1315" s="15">
        <v>1000</v>
      </c>
      <c r="F1315" s="17" t="s">
        <v>16</v>
      </c>
      <c r="G1315">
        <v>1</v>
      </c>
      <c r="H1315" t="s">
        <v>1166</v>
      </c>
      <c r="I1315" s="7" t="s">
        <v>285</v>
      </c>
      <c r="J1315" s="7" t="s">
        <v>14</v>
      </c>
      <c r="K1315" s="7">
        <f t="shared" si="98"/>
        <v>1000</v>
      </c>
      <c r="L1315" s="9">
        <f t="shared" si="99"/>
        <v>0</v>
      </c>
      <c r="M1315" s="9">
        <f t="shared" si="100"/>
        <v>0</v>
      </c>
    </row>
    <row r="1316" spans="1:13" x14ac:dyDescent="0.35">
      <c r="A1316" s="4"/>
      <c r="B1316" s="5">
        <f t="shared" si="101"/>
        <v>0</v>
      </c>
      <c r="C1316" s="14" t="s">
        <v>1191</v>
      </c>
      <c r="D1316" s="14"/>
      <c r="E1316" s="15">
        <v>1000</v>
      </c>
      <c r="F1316" s="17" t="s">
        <v>16</v>
      </c>
      <c r="G1316">
        <v>1</v>
      </c>
      <c r="H1316" t="s">
        <v>1166</v>
      </c>
      <c r="I1316" s="7" t="s">
        <v>285</v>
      </c>
      <c r="J1316" s="7" t="s">
        <v>14</v>
      </c>
      <c r="K1316" s="7">
        <f t="shared" si="98"/>
        <v>1000</v>
      </c>
      <c r="L1316" s="9">
        <f t="shared" si="99"/>
        <v>0</v>
      </c>
      <c r="M1316" s="9">
        <f t="shared" si="100"/>
        <v>0</v>
      </c>
    </row>
    <row r="1317" spans="1:13" x14ac:dyDescent="0.35">
      <c r="A1317" s="4"/>
      <c r="B1317" s="5">
        <f t="shared" si="101"/>
        <v>0</v>
      </c>
      <c r="C1317" s="14" t="s">
        <v>1192</v>
      </c>
      <c r="D1317" s="14"/>
      <c r="E1317" s="15">
        <v>1100</v>
      </c>
      <c r="F1317" s="17" t="s">
        <v>16</v>
      </c>
      <c r="G1317">
        <v>1</v>
      </c>
      <c r="H1317" t="s">
        <v>1166</v>
      </c>
      <c r="I1317" s="7" t="s">
        <v>285</v>
      </c>
      <c r="J1317" s="7" t="s">
        <v>14</v>
      </c>
      <c r="K1317" s="7">
        <f t="shared" si="98"/>
        <v>1100</v>
      </c>
      <c r="L1317" s="9">
        <f t="shared" si="99"/>
        <v>0</v>
      </c>
      <c r="M1317" s="9">
        <f t="shared" si="100"/>
        <v>0</v>
      </c>
    </row>
    <row r="1318" spans="1:13" x14ac:dyDescent="0.35">
      <c r="A1318" s="4"/>
      <c r="B1318" s="5">
        <f t="shared" si="101"/>
        <v>0</v>
      </c>
      <c r="C1318" s="14" t="s">
        <v>1193</v>
      </c>
      <c r="D1318" s="14"/>
      <c r="E1318" s="15">
        <v>1150</v>
      </c>
      <c r="F1318" s="17" t="s">
        <v>16</v>
      </c>
      <c r="G1318">
        <v>1</v>
      </c>
      <c r="H1318" t="s">
        <v>1166</v>
      </c>
      <c r="I1318" s="7" t="s">
        <v>285</v>
      </c>
      <c r="J1318" s="7" t="s">
        <v>14</v>
      </c>
      <c r="K1318" s="7">
        <f t="shared" si="98"/>
        <v>1150</v>
      </c>
      <c r="L1318" s="9">
        <f t="shared" si="99"/>
        <v>0</v>
      </c>
      <c r="M1318" s="9">
        <f t="shared" si="100"/>
        <v>0</v>
      </c>
    </row>
    <row r="1319" spans="1:13" x14ac:dyDescent="0.35">
      <c r="A1319" s="4"/>
      <c r="B1319" s="5">
        <f t="shared" si="101"/>
        <v>0</v>
      </c>
      <c r="C1319" s="14" t="s">
        <v>1194</v>
      </c>
      <c r="D1319" s="14"/>
      <c r="E1319" s="15">
        <v>1200</v>
      </c>
      <c r="F1319" s="17" t="s">
        <v>16</v>
      </c>
      <c r="G1319">
        <v>1</v>
      </c>
      <c r="H1319" t="s">
        <v>1166</v>
      </c>
      <c r="I1319" s="7" t="s">
        <v>285</v>
      </c>
      <c r="J1319" s="7" t="s">
        <v>14</v>
      </c>
      <c r="K1319" s="7">
        <f t="shared" si="98"/>
        <v>1200</v>
      </c>
      <c r="L1319" s="9">
        <f t="shared" si="99"/>
        <v>0</v>
      </c>
      <c r="M1319" s="9">
        <f t="shared" si="100"/>
        <v>0</v>
      </c>
    </row>
    <row r="1320" spans="1:13" x14ac:dyDescent="0.35">
      <c r="A1320" s="4"/>
      <c r="B1320" s="5">
        <f t="shared" si="101"/>
        <v>0</v>
      </c>
      <c r="C1320" s="14" t="s">
        <v>1195</v>
      </c>
      <c r="D1320" s="14"/>
      <c r="E1320" s="15">
        <v>1250</v>
      </c>
      <c r="F1320" s="17" t="s">
        <v>16</v>
      </c>
      <c r="G1320">
        <v>1</v>
      </c>
      <c r="H1320" t="s">
        <v>1166</v>
      </c>
      <c r="I1320" s="7" t="s">
        <v>285</v>
      </c>
      <c r="J1320" s="7" t="s">
        <v>14</v>
      </c>
      <c r="K1320" s="7">
        <f t="shared" si="98"/>
        <v>1250</v>
      </c>
      <c r="L1320" s="9">
        <f t="shared" si="99"/>
        <v>0</v>
      </c>
      <c r="M1320" s="9">
        <f t="shared" si="100"/>
        <v>0</v>
      </c>
    </row>
    <row r="1321" spans="1:13" x14ac:dyDescent="0.35">
      <c r="A1321" s="4"/>
      <c r="B1321" s="5">
        <f t="shared" si="101"/>
        <v>0</v>
      </c>
      <c r="C1321" s="14" t="s">
        <v>1196</v>
      </c>
      <c r="D1321" s="14"/>
      <c r="E1321" s="15">
        <v>1500</v>
      </c>
      <c r="F1321" s="17" t="s">
        <v>16</v>
      </c>
      <c r="G1321">
        <v>1</v>
      </c>
      <c r="H1321" t="s">
        <v>1166</v>
      </c>
      <c r="I1321" s="7" t="s">
        <v>285</v>
      </c>
      <c r="J1321" s="7" t="s">
        <v>14</v>
      </c>
      <c r="K1321" s="7">
        <f t="shared" si="98"/>
        <v>1500</v>
      </c>
      <c r="L1321" s="9">
        <f t="shared" si="99"/>
        <v>0</v>
      </c>
      <c r="M1321" s="9">
        <f t="shared" si="100"/>
        <v>0</v>
      </c>
    </row>
    <row r="1322" spans="1:13" x14ac:dyDescent="0.35">
      <c r="A1322" s="4"/>
      <c r="B1322" s="5">
        <f t="shared" si="101"/>
        <v>0</v>
      </c>
      <c r="C1322" s="14" t="s">
        <v>1197</v>
      </c>
      <c r="D1322" s="14"/>
      <c r="E1322" s="15">
        <v>1650</v>
      </c>
      <c r="F1322" s="17" t="s">
        <v>16</v>
      </c>
      <c r="G1322">
        <v>1</v>
      </c>
      <c r="H1322" t="s">
        <v>1166</v>
      </c>
      <c r="I1322" s="7" t="s">
        <v>285</v>
      </c>
      <c r="J1322" s="7" t="s">
        <v>14</v>
      </c>
      <c r="K1322" s="7">
        <f t="shared" si="98"/>
        <v>1650</v>
      </c>
      <c r="L1322" s="9">
        <f t="shared" si="99"/>
        <v>0</v>
      </c>
      <c r="M1322" s="9">
        <f t="shared" si="100"/>
        <v>0</v>
      </c>
    </row>
    <row r="1323" spans="1:13" x14ac:dyDescent="0.35">
      <c r="A1323" s="4"/>
      <c r="B1323" s="5">
        <f t="shared" si="101"/>
        <v>0</v>
      </c>
      <c r="C1323" s="14" t="s">
        <v>1198</v>
      </c>
      <c r="D1323" s="14"/>
      <c r="E1323" s="15">
        <v>1800</v>
      </c>
      <c r="F1323" s="17" t="s">
        <v>16</v>
      </c>
      <c r="G1323">
        <v>1</v>
      </c>
      <c r="H1323" t="s">
        <v>1166</v>
      </c>
      <c r="I1323" s="7" t="s">
        <v>285</v>
      </c>
      <c r="J1323" s="7" t="s">
        <v>14</v>
      </c>
      <c r="K1323" s="7">
        <f t="shared" si="98"/>
        <v>1800</v>
      </c>
      <c r="L1323" s="9">
        <f t="shared" si="99"/>
        <v>0</v>
      </c>
      <c r="M1323" s="9">
        <f t="shared" si="100"/>
        <v>0</v>
      </c>
    </row>
    <row r="1324" spans="1:13" x14ac:dyDescent="0.35">
      <c r="A1324" s="4"/>
      <c r="B1324" s="5">
        <f t="shared" si="101"/>
        <v>0</v>
      </c>
      <c r="C1324" s="14" t="s">
        <v>1199</v>
      </c>
      <c r="D1324" s="14"/>
      <c r="E1324" s="15">
        <v>1800</v>
      </c>
      <c r="F1324" s="17" t="s">
        <v>16</v>
      </c>
      <c r="G1324">
        <v>1</v>
      </c>
      <c r="H1324" t="s">
        <v>1166</v>
      </c>
      <c r="I1324" s="7" t="s">
        <v>285</v>
      </c>
      <c r="J1324" s="7" t="s">
        <v>14</v>
      </c>
      <c r="K1324" s="7">
        <f t="shared" si="98"/>
        <v>1800</v>
      </c>
      <c r="L1324" s="9">
        <f t="shared" si="99"/>
        <v>0</v>
      </c>
      <c r="M1324" s="9">
        <f t="shared" si="100"/>
        <v>0</v>
      </c>
    </row>
    <row r="1325" spans="1:13" x14ac:dyDescent="0.35">
      <c r="A1325" s="4"/>
      <c r="B1325" s="5">
        <f t="shared" si="101"/>
        <v>0</v>
      </c>
      <c r="C1325" s="14" t="s">
        <v>1200</v>
      </c>
      <c r="D1325" s="14"/>
      <c r="E1325" s="15">
        <v>1800</v>
      </c>
      <c r="F1325" s="17" t="s">
        <v>16</v>
      </c>
      <c r="G1325">
        <v>1</v>
      </c>
      <c r="H1325" t="s">
        <v>1166</v>
      </c>
      <c r="I1325" s="7" t="s">
        <v>285</v>
      </c>
      <c r="J1325" s="7" t="s">
        <v>14</v>
      </c>
      <c r="K1325" s="7">
        <f t="shared" si="98"/>
        <v>1800</v>
      </c>
      <c r="L1325" s="9">
        <f t="shared" si="99"/>
        <v>0</v>
      </c>
      <c r="M1325" s="9">
        <f t="shared" si="100"/>
        <v>0</v>
      </c>
    </row>
    <row r="1326" spans="1:13" x14ac:dyDescent="0.35">
      <c r="A1326" s="4"/>
      <c r="B1326" s="5">
        <f t="shared" si="101"/>
        <v>0</v>
      </c>
      <c r="C1326" s="14" t="s">
        <v>1201</v>
      </c>
      <c r="D1326" s="14"/>
      <c r="E1326" s="15">
        <v>1800</v>
      </c>
      <c r="F1326" s="17" t="s">
        <v>16</v>
      </c>
      <c r="G1326">
        <v>1</v>
      </c>
      <c r="H1326" t="s">
        <v>1166</v>
      </c>
      <c r="I1326" s="7" t="s">
        <v>285</v>
      </c>
      <c r="J1326" s="7" t="s">
        <v>14</v>
      </c>
      <c r="K1326" s="7">
        <f t="shared" si="98"/>
        <v>1800</v>
      </c>
      <c r="L1326" s="9">
        <f t="shared" si="99"/>
        <v>0</v>
      </c>
      <c r="M1326" s="9">
        <f t="shared" si="100"/>
        <v>0</v>
      </c>
    </row>
    <row r="1327" spans="1:13" x14ac:dyDescent="0.35">
      <c r="A1327" s="4"/>
      <c r="B1327" s="5">
        <f t="shared" si="101"/>
        <v>0</v>
      </c>
      <c r="C1327" s="14" t="s">
        <v>1202</v>
      </c>
      <c r="D1327" s="14"/>
      <c r="E1327" s="15">
        <v>2000</v>
      </c>
      <c r="F1327" s="17" t="s">
        <v>16</v>
      </c>
      <c r="G1327">
        <v>1</v>
      </c>
      <c r="H1327" t="s">
        <v>1166</v>
      </c>
      <c r="I1327" s="7" t="s">
        <v>285</v>
      </c>
      <c r="J1327" s="7" t="s">
        <v>14</v>
      </c>
      <c r="K1327" s="7">
        <f t="shared" si="98"/>
        <v>2000</v>
      </c>
      <c r="L1327" s="9">
        <f t="shared" si="99"/>
        <v>0</v>
      </c>
      <c r="M1327" s="9">
        <f t="shared" si="100"/>
        <v>0</v>
      </c>
    </row>
    <row r="1328" spans="1:13" x14ac:dyDescent="0.35">
      <c r="A1328" s="4"/>
      <c r="B1328" s="5">
        <f t="shared" si="101"/>
        <v>0</v>
      </c>
      <c r="C1328" s="14" t="s">
        <v>1203</v>
      </c>
      <c r="D1328" s="14"/>
      <c r="E1328" s="15">
        <v>2000</v>
      </c>
      <c r="F1328" s="17" t="s">
        <v>16</v>
      </c>
      <c r="G1328">
        <v>1</v>
      </c>
      <c r="H1328" t="s">
        <v>1166</v>
      </c>
      <c r="I1328" s="7" t="s">
        <v>285</v>
      </c>
      <c r="J1328" s="7" t="s">
        <v>14</v>
      </c>
      <c r="K1328" s="7">
        <f t="shared" si="98"/>
        <v>2000</v>
      </c>
      <c r="L1328" s="9">
        <f t="shared" si="99"/>
        <v>0</v>
      </c>
      <c r="M1328" s="9">
        <f t="shared" si="100"/>
        <v>0</v>
      </c>
    </row>
    <row r="1329" spans="1:13" x14ac:dyDescent="0.35">
      <c r="A1329" s="4"/>
      <c r="B1329" s="5">
        <f t="shared" si="101"/>
        <v>0</v>
      </c>
      <c r="C1329" s="14" t="s">
        <v>1204</v>
      </c>
      <c r="D1329" s="14"/>
      <c r="E1329" s="15">
        <v>2000</v>
      </c>
      <c r="F1329" s="17" t="s">
        <v>16</v>
      </c>
      <c r="G1329">
        <v>1</v>
      </c>
      <c r="H1329" t="s">
        <v>1166</v>
      </c>
      <c r="I1329" s="7" t="s">
        <v>285</v>
      </c>
      <c r="J1329" s="7" t="s">
        <v>14</v>
      </c>
      <c r="K1329" s="7">
        <f t="shared" si="98"/>
        <v>2000</v>
      </c>
      <c r="L1329" s="9">
        <f t="shared" si="99"/>
        <v>0</v>
      </c>
      <c r="M1329" s="9">
        <f t="shared" si="100"/>
        <v>0</v>
      </c>
    </row>
    <row r="1330" spans="1:13" x14ac:dyDescent="0.35">
      <c r="A1330" s="4"/>
      <c r="B1330" s="5">
        <f t="shared" si="101"/>
        <v>0</v>
      </c>
      <c r="C1330" s="14" t="s">
        <v>1205</v>
      </c>
      <c r="D1330" s="14"/>
      <c r="E1330" s="15">
        <v>2250</v>
      </c>
      <c r="F1330" s="17" t="s">
        <v>16</v>
      </c>
      <c r="G1330">
        <v>1</v>
      </c>
      <c r="H1330" t="s">
        <v>1166</v>
      </c>
      <c r="I1330" s="7" t="s">
        <v>285</v>
      </c>
      <c r="J1330" s="7" t="s">
        <v>14</v>
      </c>
      <c r="K1330" s="7">
        <f t="shared" si="98"/>
        <v>2250</v>
      </c>
      <c r="L1330" s="9">
        <f t="shared" si="99"/>
        <v>0</v>
      </c>
      <c r="M1330" s="9">
        <f t="shared" si="100"/>
        <v>0</v>
      </c>
    </row>
    <row r="1331" spans="1:13" x14ac:dyDescent="0.35">
      <c r="A1331" s="4"/>
      <c r="B1331" s="5">
        <f t="shared" si="101"/>
        <v>0</v>
      </c>
      <c r="C1331" s="14" t="s">
        <v>1206</v>
      </c>
      <c r="D1331" s="14"/>
      <c r="E1331" s="15">
        <v>2400</v>
      </c>
      <c r="F1331" s="17" t="s">
        <v>16</v>
      </c>
      <c r="G1331">
        <v>1</v>
      </c>
      <c r="H1331" t="s">
        <v>1166</v>
      </c>
      <c r="I1331" s="7" t="s">
        <v>285</v>
      </c>
      <c r="J1331" s="7" t="s">
        <v>14</v>
      </c>
      <c r="K1331" s="7">
        <f t="shared" si="98"/>
        <v>2400</v>
      </c>
      <c r="L1331" s="9">
        <f t="shared" si="99"/>
        <v>0</v>
      </c>
      <c r="M1331" s="9">
        <f t="shared" si="100"/>
        <v>0</v>
      </c>
    </row>
    <row r="1332" spans="1:13" x14ac:dyDescent="0.35">
      <c r="A1332" s="4"/>
      <c r="B1332" s="5">
        <f t="shared" si="101"/>
        <v>0</v>
      </c>
      <c r="C1332" s="14" t="s">
        <v>1207</v>
      </c>
      <c r="D1332" s="14"/>
      <c r="E1332" s="15">
        <v>2400</v>
      </c>
      <c r="F1332" s="17" t="s">
        <v>16</v>
      </c>
      <c r="G1332">
        <v>1</v>
      </c>
      <c r="H1332" t="s">
        <v>1166</v>
      </c>
      <c r="I1332" s="7" t="s">
        <v>285</v>
      </c>
      <c r="J1332" s="7" t="s">
        <v>14</v>
      </c>
      <c r="K1332" s="7">
        <f t="shared" si="98"/>
        <v>2400</v>
      </c>
      <c r="L1332" s="9">
        <f t="shared" si="99"/>
        <v>0</v>
      </c>
      <c r="M1332" s="9">
        <f t="shared" si="100"/>
        <v>0</v>
      </c>
    </row>
    <row r="1333" spans="1:13" x14ac:dyDescent="0.35">
      <c r="A1333" s="4"/>
      <c r="B1333" s="5">
        <f t="shared" si="101"/>
        <v>0</v>
      </c>
      <c r="C1333" s="14" t="s">
        <v>1208</v>
      </c>
      <c r="D1333" s="14"/>
      <c r="E1333" s="15">
        <v>2500</v>
      </c>
      <c r="F1333" s="17" t="s">
        <v>16</v>
      </c>
      <c r="G1333">
        <v>1</v>
      </c>
      <c r="H1333" t="s">
        <v>1166</v>
      </c>
      <c r="I1333" s="7" t="s">
        <v>285</v>
      </c>
      <c r="J1333" s="7" t="s">
        <v>14</v>
      </c>
      <c r="K1333" s="7">
        <f t="shared" si="98"/>
        <v>2500</v>
      </c>
      <c r="L1333" s="9">
        <f t="shared" si="99"/>
        <v>0</v>
      </c>
      <c r="M1333" s="9">
        <f t="shared" si="100"/>
        <v>0</v>
      </c>
    </row>
    <row r="1334" spans="1:13" x14ac:dyDescent="0.35">
      <c r="A1334" s="4"/>
      <c r="B1334" s="5">
        <f t="shared" si="101"/>
        <v>0</v>
      </c>
      <c r="C1334" s="14" t="s">
        <v>1209</v>
      </c>
      <c r="D1334" s="14"/>
      <c r="E1334" s="15">
        <v>2500</v>
      </c>
      <c r="F1334" s="17" t="s">
        <v>16</v>
      </c>
      <c r="G1334">
        <v>1</v>
      </c>
      <c r="H1334" t="s">
        <v>1166</v>
      </c>
      <c r="I1334" s="7" t="s">
        <v>285</v>
      </c>
      <c r="J1334" s="7" t="s">
        <v>14</v>
      </c>
      <c r="K1334" s="7">
        <f t="shared" si="98"/>
        <v>2500</v>
      </c>
      <c r="L1334" s="9">
        <f t="shared" si="99"/>
        <v>0</v>
      </c>
      <c r="M1334" s="9">
        <f t="shared" si="100"/>
        <v>0</v>
      </c>
    </row>
    <row r="1335" spans="1:13" x14ac:dyDescent="0.35">
      <c r="A1335" s="4"/>
      <c r="B1335" s="5">
        <f t="shared" si="101"/>
        <v>0</v>
      </c>
      <c r="C1335" s="14" t="s">
        <v>1210</v>
      </c>
      <c r="D1335" s="14"/>
      <c r="E1335" s="15">
        <v>2500</v>
      </c>
      <c r="F1335" s="17" t="s">
        <v>16</v>
      </c>
      <c r="G1335">
        <v>1</v>
      </c>
      <c r="H1335" t="s">
        <v>1166</v>
      </c>
      <c r="I1335" s="7" t="s">
        <v>285</v>
      </c>
      <c r="J1335" s="7" t="s">
        <v>14</v>
      </c>
      <c r="K1335" s="7">
        <f t="shared" si="98"/>
        <v>2500</v>
      </c>
      <c r="L1335" s="9">
        <f t="shared" si="99"/>
        <v>0</v>
      </c>
      <c r="M1335" s="9">
        <f t="shared" si="100"/>
        <v>0</v>
      </c>
    </row>
    <row r="1336" spans="1:13" x14ac:dyDescent="0.35">
      <c r="A1336" s="4"/>
      <c r="B1336" s="5">
        <f t="shared" si="101"/>
        <v>0</v>
      </c>
      <c r="C1336" s="14" t="s">
        <v>1211</v>
      </c>
      <c r="D1336" s="14"/>
      <c r="E1336" s="15">
        <v>2500</v>
      </c>
      <c r="F1336" s="17" t="s">
        <v>16</v>
      </c>
      <c r="G1336">
        <v>1</v>
      </c>
      <c r="H1336" t="s">
        <v>1166</v>
      </c>
      <c r="I1336" s="7" t="s">
        <v>285</v>
      </c>
      <c r="J1336" s="7" t="s">
        <v>14</v>
      </c>
      <c r="K1336" s="7">
        <f t="shared" si="98"/>
        <v>2500</v>
      </c>
      <c r="L1336" s="9">
        <f t="shared" si="99"/>
        <v>0</v>
      </c>
      <c r="M1336" s="9">
        <f t="shared" si="100"/>
        <v>0</v>
      </c>
    </row>
    <row r="1337" spans="1:13" x14ac:dyDescent="0.35">
      <c r="A1337" s="4"/>
      <c r="B1337" s="5">
        <f t="shared" si="101"/>
        <v>0</v>
      </c>
      <c r="C1337" s="14" t="s">
        <v>1212</v>
      </c>
      <c r="D1337" s="14"/>
      <c r="E1337" s="15">
        <v>2500</v>
      </c>
      <c r="F1337" s="17" t="s">
        <v>16</v>
      </c>
      <c r="G1337">
        <v>1</v>
      </c>
      <c r="H1337" t="s">
        <v>1166</v>
      </c>
      <c r="I1337" s="7" t="s">
        <v>285</v>
      </c>
      <c r="J1337" s="7" t="s">
        <v>14</v>
      </c>
      <c r="K1337" s="7">
        <f t="shared" si="98"/>
        <v>2500</v>
      </c>
      <c r="L1337" s="9">
        <f t="shared" si="99"/>
        <v>0</v>
      </c>
      <c r="M1337" s="9">
        <f t="shared" si="100"/>
        <v>0</v>
      </c>
    </row>
    <row r="1338" spans="1:13" x14ac:dyDescent="0.35">
      <c r="A1338" s="4"/>
      <c r="B1338" s="5">
        <f t="shared" si="101"/>
        <v>0</v>
      </c>
      <c r="C1338" s="14" t="s">
        <v>1213</v>
      </c>
      <c r="D1338" s="14"/>
      <c r="E1338" s="15">
        <v>2500</v>
      </c>
      <c r="F1338" s="17" t="s">
        <v>16</v>
      </c>
      <c r="G1338">
        <v>1</v>
      </c>
      <c r="H1338" t="s">
        <v>1166</v>
      </c>
      <c r="I1338" s="7" t="s">
        <v>285</v>
      </c>
      <c r="J1338" s="7" t="s">
        <v>14</v>
      </c>
      <c r="K1338" s="7">
        <f t="shared" si="98"/>
        <v>2500</v>
      </c>
      <c r="L1338" s="9">
        <f t="shared" si="99"/>
        <v>0</v>
      </c>
      <c r="M1338" s="9">
        <f t="shared" si="100"/>
        <v>0</v>
      </c>
    </row>
    <row r="1339" spans="1:13" x14ac:dyDescent="0.35">
      <c r="A1339" s="4"/>
      <c r="B1339" s="5">
        <f t="shared" si="101"/>
        <v>0</v>
      </c>
      <c r="C1339" s="14" t="s">
        <v>1214</v>
      </c>
      <c r="D1339" s="14"/>
      <c r="E1339" s="15">
        <v>2500</v>
      </c>
      <c r="F1339" s="17" t="s">
        <v>16</v>
      </c>
      <c r="G1339">
        <v>1</v>
      </c>
      <c r="H1339" t="s">
        <v>1166</v>
      </c>
      <c r="I1339" s="7" t="s">
        <v>285</v>
      </c>
      <c r="J1339" s="7" t="s">
        <v>14</v>
      </c>
      <c r="K1339" s="7">
        <f t="shared" si="98"/>
        <v>2500</v>
      </c>
      <c r="L1339" s="9">
        <f t="shared" si="99"/>
        <v>0</v>
      </c>
      <c r="M1339" s="9">
        <f t="shared" si="100"/>
        <v>0</v>
      </c>
    </row>
    <row r="1340" spans="1:13" x14ac:dyDescent="0.35">
      <c r="A1340" s="4"/>
      <c r="B1340" s="5">
        <f t="shared" si="101"/>
        <v>0</v>
      </c>
      <c r="C1340" s="14" t="s">
        <v>1215</v>
      </c>
      <c r="D1340" s="14"/>
      <c r="E1340" s="15">
        <v>2700</v>
      </c>
      <c r="F1340" s="17" t="s">
        <v>16</v>
      </c>
      <c r="G1340">
        <v>1</v>
      </c>
      <c r="H1340" t="s">
        <v>1166</v>
      </c>
      <c r="I1340" s="7" t="s">
        <v>285</v>
      </c>
      <c r="J1340" s="7" t="s">
        <v>14</v>
      </c>
      <c r="K1340" s="7">
        <f t="shared" si="98"/>
        <v>2700</v>
      </c>
      <c r="L1340" s="9">
        <f t="shared" si="99"/>
        <v>0</v>
      </c>
      <c r="M1340" s="9">
        <f t="shared" si="100"/>
        <v>0</v>
      </c>
    </row>
    <row r="1341" spans="1:13" x14ac:dyDescent="0.35">
      <c r="A1341" s="4"/>
      <c r="B1341" s="5">
        <f t="shared" si="101"/>
        <v>0</v>
      </c>
      <c r="C1341" s="14" t="s">
        <v>1216</v>
      </c>
      <c r="D1341" s="14"/>
      <c r="E1341" s="15">
        <v>2700</v>
      </c>
      <c r="F1341" s="17" t="s">
        <v>16</v>
      </c>
      <c r="G1341">
        <v>1</v>
      </c>
      <c r="H1341" t="s">
        <v>1166</v>
      </c>
      <c r="I1341" s="7" t="s">
        <v>285</v>
      </c>
      <c r="J1341" s="7" t="s">
        <v>14</v>
      </c>
      <c r="K1341" s="7">
        <f t="shared" si="98"/>
        <v>2700</v>
      </c>
      <c r="L1341" s="9">
        <f t="shared" si="99"/>
        <v>0</v>
      </c>
      <c r="M1341" s="9">
        <f t="shared" si="100"/>
        <v>0</v>
      </c>
    </row>
    <row r="1342" spans="1:13" x14ac:dyDescent="0.35">
      <c r="A1342" s="4"/>
      <c r="B1342" s="5">
        <f t="shared" si="101"/>
        <v>0</v>
      </c>
      <c r="C1342" s="14" t="s">
        <v>1217</v>
      </c>
      <c r="D1342" s="14"/>
      <c r="E1342" s="15">
        <v>3000</v>
      </c>
      <c r="F1342" s="17" t="s">
        <v>16</v>
      </c>
      <c r="G1342">
        <v>1</v>
      </c>
      <c r="H1342" t="s">
        <v>1166</v>
      </c>
      <c r="I1342" s="7" t="s">
        <v>285</v>
      </c>
      <c r="J1342" s="7" t="s">
        <v>14</v>
      </c>
      <c r="K1342" s="7">
        <f t="shared" si="98"/>
        <v>3000</v>
      </c>
      <c r="L1342" s="9">
        <f t="shared" si="99"/>
        <v>0</v>
      </c>
      <c r="M1342" s="9">
        <f t="shared" si="100"/>
        <v>0</v>
      </c>
    </row>
    <row r="1343" spans="1:13" x14ac:dyDescent="0.35">
      <c r="A1343" s="4"/>
      <c r="B1343" s="5">
        <f t="shared" si="101"/>
        <v>0</v>
      </c>
      <c r="C1343" s="14" t="s">
        <v>1218</v>
      </c>
      <c r="D1343" s="14"/>
      <c r="E1343" s="15">
        <v>3000</v>
      </c>
      <c r="F1343" s="17" t="s">
        <v>16</v>
      </c>
      <c r="G1343">
        <v>1</v>
      </c>
      <c r="H1343" t="s">
        <v>1166</v>
      </c>
      <c r="I1343" s="7" t="s">
        <v>285</v>
      </c>
      <c r="J1343" s="7" t="s">
        <v>14</v>
      </c>
      <c r="K1343" s="7">
        <f t="shared" si="98"/>
        <v>3000</v>
      </c>
      <c r="L1343" s="9">
        <f t="shared" si="99"/>
        <v>0</v>
      </c>
      <c r="M1343" s="9">
        <f t="shared" si="100"/>
        <v>0</v>
      </c>
    </row>
    <row r="1344" spans="1:13" x14ac:dyDescent="0.35">
      <c r="A1344" s="4"/>
      <c r="B1344" s="5">
        <f t="shared" si="101"/>
        <v>0</v>
      </c>
      <c r="C1344" s="14" t="s">
        <v>1219</v>
      </c>
      <c r="D1344" s="14"/>
      <c r="E1344" s="15">
        <v>3000</v>
      </c>
      <c r="F1344" s="17" t="s">
        <v>16</v>
      </c>
      <c r="G1344">
        <v>1</v>
      </c>
      <c r="H1344" t="s">
        <v>1166</v>
      </c>
      <c r="I1344" s="7" t="s">
        <v>285</v>
      </c>
      <c r="J1344" s="7" t="s">
        <v>14</v>
      </c>
      <c r="K1344" s="7">
        <f t="shared" si="98"/>
        <v>3000</v>
      </c>
      <c r="L1344" s="9">
        <f t="shared" si="99"/>
        <v>0</v>
      </c>
      <c r="M1344" s="9">
        <f t="shared" si="100"/>
        <v>0</v>
      </c>
    </row>
    <row r="1345" spans="1:13" x14ac:dyDescent="0.35">
      <c r="A1345" s="4"/>
      <c r="B1345" s="5">
        <f t="shared" si="101"/>
        <v>0</v>
      </c>
      <c r="C1345" s="14" t="s">
        <v>1220</v>
      </c>
      <c r="D1345" s="14"/>
      <c r="E1345" s="15">
        <v>3000</v>
      </c>
      <c r="F1345" s="17" t="s">
        <v>16</v>
      </c>
      <c r="G1345">
        <v>1</v>
      </c>
      <c r="H1345" t="s">
        <v>1166</v>
      </c>
      <c r="I1345" s="7" t="s">
        <v>285</v>
      </c>
      <c r="J1345" s="7" t="s">
        <v>14</v>
      </c>
      <c r="K1345" s="7">
        <f t="shared" si="98"/>
        <v>3000</v>
      </c>
      <c r="L1345" s="9">
        <f t="shared" si="99"/>
        <v>0</v>
      </c>
      <c r="M1345" s="9">
        <f t="shared" si="100"/>
        <v>0</v>
      </c>
    </row>
    <row r="1346" spans="1:13" x14ac:dyDescent="0.35">
      <c r="A1346" s="4"/>
      <c r="B1346" s="5">
        <f t="shared" si="101"/>
        <v>0</v>
      </c>
      <c r="C1346" s="14" t="s">
        <v>1221</v>
      </c>
      <c r="D1346" s="14"/>
      <c r="E1346" s="15">
        <v>3000</v>
      </c>
      <c r="F1346" s="17" t="s">
        <v>16</v>
      </c>
      <c r="G1346">
        <v>1</v>
      </c>
      <c r="H1346" t="s">
        <v>1166</v>
      </c>
      <c r="I1346" s="7" t="s">
        <v>285</v>
      </c>
      <c r="J1346" s="7" t="s">
        <v>14</v>
      </c>
      <c r="K1346" s="7">
        <f t="shared" ref="K1346:K1409" si="102">IF(F1346="gp",E1346,IF(F1346="sp",E1346*0.1,IF(F1346="cp",E1346*0.01,0)))</f>
        <v>3000</v>
      </c>
      <c r="L1346" s="9">
        <f t="shared" ref="L1346:L1409" si="103">B1346*K1346</f>
        <v>0</v>
      </c>
      <c r="M1346" s="9">
        <f t="shared" ref="M1346:M1409" si="104">B1346*G1346</f>
        <v>0</v>
      </c>
    </row>
    <row r="1347" spans="1:13" x14ac:dyDescent="0.35">
      <c r="A1347" s="4"/>
      <c r="B1347" s="5">
        <f t="shared" si="101"/>
        <v>0</v>
      </c>
      <c r="C1347" s="14" t="s">
        <v>1222</v>
      </c>
      <c r="D1347" s="14"/>
      <c r="E1347" s="15">
        <v>3500</v>
      </c>
      <c r="F1347" s="17" t="s">
        <v>16</v>
      </c>
      <c r="G1347">
        <v>1</v>
      </c>
      <c r="H1347" t="s">
        <v>1166</v>
      </c>
      <c r="I1347" s="7" t="s">
        <v>285</v>
      </c>
      <c r="J1347" s="7" t="s">
        <v>14</v>
      </c>
      <c r="K1347" s="7">
        <f t="shared" si="102"/>
        <v>3500</v>
      </c>
      <c r="L1347" s="9">
        <f t="shared" si="103"/>
        <v>0</v>
      </c>
      <c r="M1347" s="9">
        <f t="shared" si="104"/>
        <v>0</v>
      </c>
    </row>
    <row r="1348" spans="1:13" x14ac:dyDescent="0.35">
      <c r="A1348" s="4"/>
      <c r="B1348" s="5">
        <f t="shared" si="101"/>
        <v>0</v>
      </c>
      <c r="C1348" s="14" t="s">
        <v>1223</v>
      </c>
      <c r="D1348" s="14"/>
      <c r="E1348" s="15">
        <v>3500</v>
      </c>
      <c r="F1348" s="17" t="s">
        <v>16</v>
      </c>
      <c r="G1348">
        <v>1</v>
      </c>
      <c r="H1348" t="s">
        <v>1166</v>
      </c>
      <c r="I1348" s="7" t="s">
        <v>285</v>
      </c>
      <c r="J1348" s="7" t="s">
        <v>14</v>
      </c>
      <c r="K1348" s="7">
        <f t="shared" si="102"/>
        <v>3500</v>
      </c>
      <c r="L1348" s="9">
        <f t="shared" si="103"/>
        <v>0</v>
      </c>
      <c r="M1348" s="9">
        <f t="shared" si="104"/>
        <v>0</v>
      </c>
    </row>
    <row r="1349" spans="1:13" x14ac:dyDescent="0.35">
      <c r="A1349" s="4"/>
      <c r="B1349" s="5">
        <f t="shared" si="101"/>
        <v>0</v>
      </c>
      <c r="C1349" s="14" t="s">
        <v>1224</v>
      </c>
      <c r="D1349" s="14"/>
      <c r="E1349" s="15">
        <v>3750</v>
      </c>
      <c r="F1349" s="17" t="s">
        <v>16</v>
      </c>
      <c r="G1349">
        <v>1</v>
      </c>
      <c r="H1349" t="s">
        <v>1166</v>
      </c>
      <c r="I1349" s="7" t="s">
        <v>285</v>
      </c>
      <c r="J1349" s="7" t="s">
        <v>14</v>
      </c>
      <c r="K1349" s="7">
        <f t="shared" si="102"/>
        <v>3750</v>
      </c>
      <c r="L1349" s="9">
        <f t="shared" si="103"/>
        <v>0</v>
      </c>
      <c r="M1349" s="9">
        <f t="shared" si="104"/>
        <v>0</v>
      </c>
    </row>
    <row r="1350" spans="1:13" x14ac:dyDescent="0.35">
      <c r="A1350" s="4"/>
      <c r="B1350" s="5">
        <f t="shared" si="101"/>
        <v>0</v>
      </c>
      <c r="C1350" s="14" t="s">
        <v>1225</v>
      </c>
      <c r="D1350" s="14"/>
      <c r="E1350" s="15">
        <v>3800</v>
      </c>
      <c r="F1350" s="17" t="s">
        <v>16</v>
      </c>
      <c r="G1350">
        <v>1</v>
      </c>
      <c r="H1350" t="s">
        <v>1166</v>
      </c>
      <c r="I1350" s="7" t="s">
        <v>285</v>
      </c>
      <c r="J1350" s="7" t="s">
        <v>14</v>
      </c>
      <c r="K1350" s="7">
        <f t="shared" si="102"/>
        <v>3800</v>
      </c>
      <c r="L1350" s="9">
        <f t="shared" si="103"/>
        <v>0</v>
      </c>
      <c r="M1350" s="9">
        <f t="shared" si="104"/>
        <v>0</v>
      </c>
    </row>
    <row r="1351" spans="1:13" x14ac:dyDescent="0.35">
      <c r="A1351" s="4"/>
      <c r="B1351" s="5">
        <f t="shared" si="101"/>
        <v>0</v>
      </c>
      <c r="C1351" s="14" t="s">
        <v>1226</v>
      </c>
      <c r="D1351" s="14"/>
      <c r="E1351" s="15">
        <v>4000</v>
      </c>
      <c r="F1351" s="17" t="s">
        <v>16</v>
      </c>
      <c r="G1351">
        <v>1</v>
      </c>
      <c r="H1351" t="s">
        <v>1166</v>
      </c>
      <c r="I1351" s="7" t="s">
        <v>285</v>
      </c>
      <c r="J1351" s="7" t="s">
        <v>14</v>
      </c>
      <c r="K1351" s="7">
        <f t="shared" si="102"/>
        <v>4000</v>
      </c>
      <c r="L1351" s="9">
        <f t="shared" si="103"/>
        <v>0</v>
      </c>
      <c r="M1351" s="9">
        <f t="shared" si="104"/>
        <v>0</v>
      </c>
    </row>
    <row r="1352" spans="1:13" x14ac:dyDescent="0.35">
      <c r="A1352" s="4"/>
      <c r="B1352" s="5">
        <f t="shared" si="101"/>
        <v>0</v>
      </c>
      <c r="C1352" s="14" t="s">
        <v>1227</v>
      </c>
      <c r="D1352" s="14"/>
      <c r="E1352" s="15">
        <v>4000</v>
      </c>
      <c r="F1352" s="17" t="s">
        <v>16</v>
      </c>
      <c r="G1352">
        <v>1</v>
      </c>
      <c r="H1352" t="s">
        <v>1166</v>
      </c>
      <c r="I1352" s="7" t="s">
        <v>285</v>
      </c>
      <c r="J1352" s="7" t="s">
        <v>14</v>
      </c>
      <c r="K1352" s="7">
        <f t="shared" si="102"/>
        <v>4000</v>
      </c>
      <c r="L1352" s="9">
        <f t="shared" si="103"/>
        <v>0</v>
      </c>
      <c r="M1352" s="9">
        <f t="shared" si="104"/>
        <v>0</v>
      </c>
    </row>
    <row r="1353" spans="1:13" x14ac:dyDescent="0.35">
      <c r="A1353" s="4"/>
      <c r="B1353" s="5">
        <f t="shared" si="101"/>
        <v>0</v>
      </c>
      <c r="C1353" s="14" t="s">
        <v>1228</v>
      </c>
      <c r="D1353" s="14"/>
      <c r="E1353" s="15">
        <v>4000</v>
      </c>
      <c r="F1353" s="17" t="s">
        <v>16</v>
      </c>
      <c r="G1353">
        <v>1</v>
      </c>
      <c r="H1353" t="s">
        <v>1166</v>
      </c>
      <c r="I1353" s="7" t="s">
        <v>285</v>
      </c>
      <c r="J1353" s="7" t="s">
        <v>14</v>
      </c>
      <c r="K1353" s="7">
        <f t="shared" si="102"/>
        <v>4000</v>
      </c>
      <c r="L1353" s="9">
        <f t="shared" si="103"/>
        <v>0</v>
      </c>
      <c r="M1353" s="9">
        <f t="shared" si="104"/>
        <v>0</v>
      </c>
    </row>
    <row r="1354" spans="1:13" x14ac:dyDescent="0.35">
      <c r="A1354" s="4"/>
      <c r="B1354" s="5">
        <f t="shared" si="101"/>
        <v>0</v>
      </c>
      <c r="C1354" s="14" t="s">
        <v>1229</v>
      </c>
      <c r="D1354" s="14"/>
      <c r="E1354" s="15">
        <v>4000</v>
      </c>
      <c r="F1354" s="17" t="s">
        <v>16</v>
      </c>
      <c r="G1354">
        <v>1</v>
      </c>
      <c r="H1354" t="s">
        <v>1166</v>
      </c>
      <c r="I1354" s="7" t="s">
        <v>285</v>
      </c>
      <c r="J1354" s="7" t="s">
        <v>14</v>
      </c>
      <c r="K1354" s="7">
        <f t="shared" si="102"/>
        <v>4000</v>
      </c>
      <c r="L1354" s="9">
        <f t="shared" si="103"/>
        <v>0</v>
      </c>
      <c r="M1354" s="9">
        <f t="shared" si="104"/>
        <v>0</v>
      </c>
    </row>
    <row r="1355" spans="1:13" x14ac:dyDescent="0.35">
      <c r="A1355" s="4"/>
      <c r="B1355" s="5">
        <f t="shared" ref="B1355:B1392" si="105">A1355+MAX(N1355:Z1355)</f>
        <v>0</v>
      </c>
      <c r="C1355" s="14" t="s">
        <v>1230</v>
      </c>
      <c r="D1355" s="14"/>
      <c r="E1355" s="15">
        <v>4000</v>
      </c>
      <c r="F1355" s="17" t="s">
        <v>16</v>
      </c>
      <c r="G1355">
        <v>1</v>
      </c>
      <c r="H1355" t="s">
        <v>1166</v>
      </c>
      <c r="I1355" s="7" t="s">
        <v>285</v>
      </c>
      <c r="J1355" s="7" t="s">
        <v>14</v>
      </c>
      <c r="K1355" s="7">
        <f t="shared" si="102"/>
        <v>4000</v>
      </c>
      <c r="L1355" s="9">
        <f t="shared" si="103"/>
        <v>0</v>
      </c>
      <c r="M1355" s="9">
        <f t="shared" si="104"/>
        <v>0</v>
      </c>
    </row>
    <row r="1356" spans="1:13" x14ac:dyDescent="0.35">
      <c r="A1356" s="4"/>
      <c r="B1356" s="5">
        <f t="shared" si="105"/>
        <v>0</v>
      </c>
      <c r="C1356" s="14" t="s">
        <v>1231</v>
      </c>
      <c r="D1356" s="14"/>
      <c r="E1356" s="15">
        <v>4000</v>
      </c>
      <c r="F1356" s="17" t="s">
        <v>16</v>
      </c>
      <c r="G1356">
        <v>1</v>
      </c>
      <c r="H1356" t="s">
        <v>1166</v>
      </c>
      <c r="I1356" s="7" t="s">
        <v>285</v>
      </c>
      <c r="J1356" s="7" t="s">
        <v>14</v>
      </c>
      <c r="K1356" s="7">
        <f t="shared" si="102"/>
        <v>4000</v>
      </c>
      <c r="L1356" s="9">
        <f t="shared" si="103"/>
        <v>0</v>
      </c>
      <c r="M1356" s="9">
        <f t="shared" si="104"/>
        <v>0</v>
      </c>
    </row>
    <row r="1357" spans="1:13" x14ac:dyDescent="0.35">
      <c r="A1357" s="4"/>
      <c r="B1357" s="5">
        <f t="shared" si="105"/>
        <v>0</v>
      </c>
      <c r="C1357" s="14" t="s">
        <v>1232</v>
      </c>
      <c r="D1357" s="14"/>
      <c r="E1357" s="15">
        <v>4000</v>
      </c>
      <c r="F1357" s="17" t="s">
        <v>16</v>
      </c>
      <c r="G1357">
        <v>1</v>
      </c>
      <c r="H1357" t="s">
        <v>1166</v>
      </c>
      <c r="I1357" s="7" t="s">
        <v>285</v>
      </c>
      <c r="J1357" s="7" t="s">
        <v>14</v>
      </c>
      <c r="K1357" s="7">
        <f t="shared" si="102"/>
        <v>4000</v>
      </c>
      <c r="L1357" s="9">
        <f t="shared" si="103"/>
        <v>0</v>
      </c>
      <c r="M1357" s="9">
        <f t="shared" si="104"/>
        <v>0</v>
      </c>
    </row>
    <row r="1358" spans="1:13" x14ac:dyDescent="0.35">
      <c r="A1358" s="4"/>
      <c r="B1358" s="5">
        <f t="shared" si="105"/>
        <v>0</v>
      </c>
      <c r="C1358" s="14" t="s">
        <v>1233</v>
      </c>
      <c r="D1358" s="14"/>
      <c r="E1358" s="15">
        <v>4000</v>
      </c>
      <c r="F1358" s="17" t="s">
        <v>16</v>
      </c>
      <c r="G1358">
        <v>1</v>
      </c>
      <c r="H1358" t="s">
        <v>1166</v>
      </c>
      <c r="I1358" s="7" t="s">
        <v>285</v>
      </c>
      <c r="J1358" s="7" t="s">
        <v>14</v>
      </c>
      <c r="K1358" s="7">
        <f t="shared" si="102"/>
        <v>4000</v>
      </c>
      <c r="L1358" s="9">
        <f t="shared" si="103"/>
        <v>0</v>
      </c>
      <c r="M1358" s="9">
        <f t="shared" si="104"/>
        <v>0</v>
      </c>
    </row>
    <row r="1359" spans="1:13" x14ac:dyDescent="0.35">
      <c r="A1359" s="4"/>
      <c r="B1359" s="5">
        <f t="shared" si="105"/>
        <v>0</v>
      </c>
      <c r="C1359" s="14" t="s">
        <v>1234</v>
      </c>
      <c r="D1359" s="14"/>
      <c r="E1359" s="15">
        <v>4000</v>
      </c>
      <c r="F1359" s="17" t="s">
        <v>16</v>
      </c>
      <c r="G1359">
        <v>1</v>
      </c>
      <c r="H1359" t="s">
        <v>1166</v>
      </c>
      <c r="I1359" s="7" t="s">
        <v>285</v>
      </c>
      <c r="J1359" s="7" t="s">
        <v>14</v>
      </c>
      <c r="K1359" s="7">
        <f t="shared" si="102"/>
        <v>4000</v>
      </c>
      <c r="L1359" s="9">
        <f t="shared" si="103"/>
        <v>0</v>
      </c>
      <c r="M1359" s="9">
        <f t="shared" si="104"/>
        <v>0</v>
      </c>
    </row>
    <row r="1360" spans="1:13" x14ac:dyDescent="0.35">
      <c r="A1360" s="4"/>
      <c r="B1360" s="5">
        <f t="shared" si="105"/>
        <v>0</v>
      </c>
      <c r="C1360" s="14" t="s">
        <v>1235</v>
      </c>
      <c r="D1360" s="14"/>
      <c r="E1360" s="15">
        <v>4000</v>
      </c>
      <c r="F1360" s="17" t="s">
        <v>16</v>
      </c>
      <c r="G1360">
        <v>1</v>
      </c>
      <c r="H1360" t="s">
        <v>1166</v>
      </c>
      <c r="I1360" s="7" t="s">
        <v>285</v>
      </c>
      <c r="J1360" s="7" t="s">
        <v>14</v>
      </c>
      <c r="K1360" s="7">
        <f t="shared" si="102"/>
        <v>4000</v>
      </c>
      <c r="L1360" s="9">
        <f t="shared" si="103"/>
        <v>0</v>
      </c>
      <c r="M1360" s="9">
        <f t="shared" si="104"/>
        <v>0</v>
      </c>
    </row>
    <row r="1361" spans="1:13" x14ac:dyDescent="0.35">
      <c r="A1361" s="4"/>
      <c r="B1361" s="5">
        <f t="shared" si="105"/>
        <v>0</v>
      </c>
      <c r="C1361" s="14" t="s">
        <v>1236</v>
      </c>
      <c r="D1361" s="14"/>
      <c r="E1361" s="15">
        <v>4000</v>
      </c>
      <c r="F1361" s="17" t="s">
        <v>16</v>
      </c>
      <c r="G1361">
        <v>1</v>
      </c>
      <c r="H1361" t="s">
        <v>1166</v>
      </c>
      <c r="I1361" s="7" t="s">
        <v>285</v>
      </c>
      <c r="J1361" s="7" t="s">
        <v>14</v>
      </c>
      <c r="K1361" s="7">
        <f t="shared" si="102"/>
        <v>4000</v>
      </c>
      <c r="L1361" s="9">
        <f t="shared" si="103"/>
        <v>0</v>
      </c>
      <c r="M1361" s="9">
        <f t="shared" si="104"/>
        <v>0</v>
      </c>
    </row>
    <row r="1362" spans="1:13" x14ac:dyDescent="0.35">
      <c r="A1362" s="4"/>
      <c r="B1362" s="5">
        <f t="shared" si="105"/>
        <v>0</v>
      </c>
      <c r="C1362" s="14" t="s">
        <v>1237</v>
      </c>
      <c r="D1362" s="14"/>
      <c r="E1362" s="15">
        <v>4000</v>
      </c>
      <c r="F1362" s="17" t="s">
        <v>16</v>
      </c>
      <c r="G1362">
        <v>1</v>
      </c>
      <c r="H1362" t="s">
        <v>1166</v>
      </c>
      <c r="I1362" s="7" t="s">
        <v>285</v>
      </c>
      <c r="J1362" s="7" t="s">
        <v>14</v>
      </c>
      <c r="K1362" s="7">
        <f t="shared" si="102"/>
        <v>4000</v>
      </c>
      <c r="L1362" s="9">
        <f t="shared" si="103"/>
        <v>0</v>
      </c>
      <c r="M1362" s="9">
        <f t="shared" si="104"/>
        <v>0</v>
      </c>
    </row>
    <row r="1363" spans="1:13" x14ac:dyDescent="0.35">
      <c r="A1363" s="4"/>
      <c r="B1363" s="5">
        <f t="shared" si="105"/>
        <v>0</v>
      </c>
      <c r="C1363" s="14" t="s">
        <v>1238</v>
      </c>
      <c r="D1363" s="14"/>
      <c r="E1363" s="15">
        <v>4000</v>
      </c>
      <c r="F1363" s="17" t="s">
        <v>16</v>
      </c>
      <c r="G1363">
        <v>1</v>
      </c>
      <c r="H1363" t="s">
        <v>1166</v>
      </c>
      <c r="I1363" s="7" t="s">
        <v>285</v>
      </c>
      <c r="J1363" s="7" t="s">
        <v>14</v>
      </c>
      <c r="K1363" s="7">
        <f t="shared" si="102"/>
        <v>4000</v>
      </c>
      <c r="L1363" s="9">
        <f t="shared" si="103"/>
        <v>0</v>
      </c>
      <c r="M1363" s="9">
        <f t="shared" si="104"/>
        <v>0</v>
      </c>
    </row>
    <row r="1364" spans="1:13" x14ac:dyDescent="0.35">
      <c r="A1364" s="4"/>
      <c r="B1364" s="5">
        <f t="shared" si="105"/>
        <v>0</v>
      </c>
      <c r="C1364" s="14" t="s">
        <v>1239</v>
      </c>
      <c r="D1364" s="14"/>
      <c r="E1364" s="15">
        <v>4000</v>
      </c>
      <c r="F1364" s="17" t="s">
        <v>16</v>
      </c>
      <c r="G1364">
        <v>1</v>
      </c>
      <c r="H1364" t="s">
        <v>1166</v>
      </c>
      <c r="I1364" s="7" t="s">
        <v>285</v>
      </c>
      <c r="J1364" s="7" t="s">
        <v>14</v>
      </c>
      <c r="K1364" s="7">
        <f t="shared" si="102"/>
        <v>4000</v>
      </c>
      <c r="L1364" s="9">
        <f t="shared" si="103"/>
        <v>0</v>
      </c>
      <c r="M1364" s="9">
        <f t="shared" si="104"/>
        <v>0</v>
      </c>
    </row>
    <row r="1365" spans="1:13" x14ac:dyDescent="0.35">
      <c r="A1365" s="4"/>
      <c r="B1365" s="5">
        <f t="shared" si="105"/>
        <v>0</v>
      </c>
      <c r="C1365" s="14" t="s">
        <v>1240</v>
      </c>
      <c r="D1365" s="14"/>
      <c r="E1365" s="15">
        <v>4350</v>
      </c>
      <c r="F1365" s="17" t="s">
        <v>16</v>
      </c>
      <c r="G1365">
        <v>1</v>
      </c>
      <c r="H1365" t="s">
        <v>1166</v>
      </c>
      <c r="I1365" s="7" t="s">
        <v>285</v>
      </c>
      <c r="J1365" s="7" t="s">
        <v>14</v>
      </c>
      <c r="K1365" s="7">
        <f t="shared" si="102"/>
        <v>4350</v>
      </c>
      <c r="L1365" s="9">
        <f t="shared" si="103"/>
        <v>0</v>
      </c>
      <c r="M1365" s="9">
        <f t="shared" si="104"/>
        <v>0</v>
      </c>
    </row>
    <row r="1366" spans="1:13" x14ac:dyDescent="0.35">
      <c r="A1366" s="4"/>
      <c r="B1366" s="5">
        <f t="shared" si="105"/>
        <v>0</v>
      </c>
      <c r="C1366" s="14" t="s">
        <v>1241</v>
      </c>
      <c r="D1366" s="14"/>
      <c r="E1366" s="15">
        <v>4500</v>
      </c>
      <c r="F1366" s="17" t="s">
        <v>16</v>
      </c>
      <c r="G1366">
        <v>1</v>
      </c>
      <c r="H1366" t="s">
        <v>1166</v>
      </c>
      <c r="I1366" s="7" t="s">
        <v>285</v>
      </c>
      <c r="J1366" s="7" t="s">
        <v>14</v>
      </c>
      <c r="K1366" s="7">
        <f t="shared" si="102"/>
        <v>4500</v>
      </c>
      <c r="L1366" s="9">
        <f t="shared" si="103"/>
        <v>0</v>
      </c>
      <c r="M1366" s="9">
        <f t="shared" si="104"/>
        <v>0</v>
      </c>
    </row>
    <row r="1367" spans="1:13" x14ac:dyDescent="0.35">
      <c r="A1367" s="4"/>
      <c r="B1367" s="5">
        <f t="shared" si="105"/>
        <v>0</v>
      </c>
      <c r="C1367" s="14" t="s">
        <v>1242</v>
      </c>
      <c r="D1367" s="14"/>
      <c r="E1367" s="15">
        <v>4800</v>
      </c>
      <c r="F1367" s="17" t="s">
        <v>16</v>
      </c>
      <c r="G1367">
        <v>1</v>
      </c>
      <c r="H1367" t="s">
        <v>1166</v>
      </c>
      <c r="I1367" s="7" t="s">
        <v>285</v>
      </c>
      <c r="J1367" s="7" t="s">
        <v>14</v>
      </c>
      <c r="K1367" s="7">
        <f t="shared" si="102"/>
        <v>4800</v>
      </c>
      <c r="L1367" s="9">
        <f t="shared" si="103"/>
        <v>0</v>
      </c>
      <c r="M1367" s="9">
        <f t="shared" si="104"/>
        <v>0</v>
      </c>
    </row>
    <row r="1368" spans="1:13" x14ac:dyDescent="0.35">
      <c r="A1368" s="4"/>
      <c r="B1368" s="5">
        <f t="shared" si="105"/>
        <v>0</v>
      </c>
      <c r="C1368" s="14" t="s">
        <v>1243</v>
      </c>
      <c r="D1368" s="14"/>
      <c r="E1368" s="15">
        <v>4900</v>
      </c>
      <c r="F1368" s="17" t="s">
        <v>16</v>
      </c>
      <c r="G1368">
        <v>1</v>
      </c>
      <c r="H1368" t="s">
        <v>1166</v>
      </c>
      <c r="I1368" s="7" t="s">
        <v>285</v>
      </c>
      <c r="J1368" s="7" t="s">
        <v>14</v>
      </c>
      <c r="K1368" s="7">
        <f t="shared" si="102"/>
        <v>4900</v>
      </c>
      <c r="L1368" s="9">
        <f t="shared" si="103"/>
        <v>0</v>
      </c>
      <c r="M1368" s="9">
        <f t="shared" si="104"/>
        <v>0</v>
      </c>
    </row>
    <row r="1369" spans="1:13" x14ac:dyDescent="0.35">
      <c r="A1369" s="4"/>
      <c r="B1369" s="5">
        <f t="shared" si="105"/>
        <v>0</v>
      </c>
      <c r="C1369" s="14" t="s">
        <v>1244</v>
      </c>
      <c r="D1369" s="14"/>
      <c r="E1369" s="15">
        <v>5000</v>
      </c>
      <c r="F1369" s="17" t="s">
        <v>16</v>
      </c>
      <c r="G1369">
        <v>1</v>
      </c>
      <c r="H1369" t="s">
        <v>1166</v>
      </c>
      <c r="I1369" s="7" t="s">
        <v>285</v>
      </c>
      <c r="J1369" s="7" t="s">
        <v>14</v>
      </c>
      <c r="K1369" s="7">
        <f t="shared" si="102"/>
        <v>5000</v>
      </c>
      <c r="L1369" s="9">
        <f t="shared" si="103"/>
        <v>0</v>
      </c>
      <c r="M1369" s="9">
        <f t="shared" si="104"/>
        <v>0</v>
      </c>
    </row>
    <row r="1370" spans="1:13" x14ac:dyDescent="0.35">
      <c r="A1370" s="4"/>
      <c r="B1370" s="5">
        <f t="shared" si="105"/>
        <v>0</v>
      </c>
      <c r="C1370" s="14" t="s">
        <v>1245</v>
      </c>
      <c r="D1370" s="14"/>
      <c r="E1370" s="15">
        <v>5000</v>
      </c>
      <c r="F1370" s="17" t="s">
        <v>16</v>
      </c>
      <c r="G1370">
        <v>1</v>
      </c>
      <c r="H1370" t="s">
        <v>1166</v>
      </c>
      <c r="I1370" s="7" t="s">
        <v>285</v>
      </c>
      <c r="J1370" s="7" t="s">
        <v>14</v>
      </c>
      <c r="K1370" s="7">
        <f t="shared" si="102"/>
        <v>5000</v>
      </c>
      <c r="L1370" s="9">
        <f t="shared" si="103"/>
        <v>0</v>
      </c>
      <c r="M1370" s="9">
        <f t="shared" si="104"/>
        <v>0</v>
      </c>
    </row>
    <row r="1371" spans="1:13" x14ac:dyDescent="0.35">
      <c r="A1371" s="4"/>
      <c r="B1371" s="5">
        <f t="shared" si="105"/>
        <v>0</v>
      </c>
      <c r="C1371" s="14" t="s">
        <v>1246</v>
      </c>
      <c r="D1371" s="14"/>
      <c r="E1371" s="15">
        <v>5000</v>
      </c>
      <c r="F1371" s="17" t="s">
        <v>16</v>
      </c>
      <c r="G1371">
        <v>1</v>
      </c>
      <c r="H1371" t="s">
        <v>1166</v>
      </c>
      <c r="I1371" s="7" t="s">
        <v>285</v>
      </c>
      <c r="J1371" s="7" t="s">
        <v>14</v>
      </c>
      <c r="K1371" s="7">
        <f t="shared" si="102"/>
        <v>5000</v>
      </c>
      <c r="L1371" s="9">
        <f t="shared" si="103"/>
        <v>0</v>
      </c>
      <c r="M1371" s="9">
        <f t="shared" si="104"/>
        <v>0</v>
      </c>
    </row>
    <row r="1372" spans="1:13" x14ac:dyDescent="0.35">
      <c r="A1372" s="4"/>
      <c r="B1372" s="5">
        <f t="shared" si="105"/>
        <v>0</v>
      </c>
      <c r="C1372" s="14" t="s">
        <v>1247</v>
      </c>
      <c r="D1372" s="14"/>
      <c r="E1372" s="15">
        <v>5200</v>
      </c>
      <c r="F1372" s="17" t="s">
        <v>16</v>
      </c>
      <c r="G1372">
        <v>1</v>
      </c>
      <c r="H1372" t="s">
        <v>1166</v>
      </c>
      <c r="I1372" s="7" t="s">
        <v>285</v>
      </c>
      <c r="J1372" s="7" t="s">
        <v>14</v>
      </c>
      <c r="K1372" s="7">
        <f t="shared" si="102"/>
        <v>5200</v>
      </c>
      <c r="L1372" s="9">
        <f t="shared" si="103"/>
        <v>0</v>
      </c>
      <c r="M1372" s="9">
        <f t="shared" si="104"/>
        <v>0</v>
      </c>
    </row>
    <row r="1373" spans="1:13" x14ac:dyDescent="0.35">
      <c r="A1373" s="4"/>
      <c r="B1373" s="5">
        <f t="shared" si="105"/>
        <v>0</v>
      </c>
      <c r="C1373" s="14" t="s">
        <v>1248</v>
      </c>
      <c r="D1373" s="14"/>
      <c r="E1373" s="15">
        <v>5200</v>
      </c>
      <c r="F1373" s="17" t="s">
        <v>16</v>
      </c>
      <c r="G1373">
        <v>1</v>
      </c>
      <c r="H1373" t="s">
        <v>1166</v>
      </c>
      <c r="I1373" s="7" t="s">
        <v>285</v>
      </c>
      <c r="J1373" s="7" t="s">
        <v>14</v>
      </c>
      <c r="K1373" s="7">
        <f t="shared" si="102"/>
        <v>5200</v>
      </c>
      <c r="L1373" s="9">
        <f t="shared" si="103"/>
        <v>0</v>
      </c>
      <c r="M1373" s="9">
        <f t="shared" si="104"/>
        <v>0</v>
      </c>
    </row>
    <row r="1374" spans="1:13" x14ac:dyDescent="0.35">
      <c r="A1374" s="4"/>
      <c r="B1374" s="5">
        <f t="shared" si="105"/>
        <v>0</v>
      </c>
      <c r="C1374" s="14" t="s">
        <v>1249</v>
      </c>
      <c r="D1374" s="14"/>
      <c r="E1374" s="15">
        <v>5400</v>
      </c>
      <c r="F1374" s="17" t="s">
        <v>16</v>
      </c>
      <c r="G1374">
        <v>1</v>
      </c>
      <c r="H1374" t="s">
        <v>1166</v>
      </c>
      <c r="I1374" s="7" t="s">
        <v>285</v>
      </c>
      <c r="J1374" s="7" t="s">
        <v>14</v>
      </c>
      <c r="K1374" s="7">
        <f t="shared" si="102"/>
        <v>5400</v>
      </c>
      <c r="L1374" s="9">
        <f t="shared" si="103"/>
        <v>0</v>
      </c>
      <c r="M1374" s="9">
        <f t="shared" si="104"/>
        <v>0</v>
      </c>
    </row>
    <row r="1375" spans="1:13" x14ac:dyDescent="0.35">
      <c r="A1375" s="4"/>
      <c r="B1375" s="5">
        <f t="shared" si="105"/>
        <v>0</v>
      </c>
      <c r="C1375" s="14" t="s">
        <v>1250</v>
      </c>
      <c r="D1375" s="14"/>
      <c r="E1375" s="15">
        <v>5400</v>
      </c>
      <c r="F1375" s="17" t="s">
        <v>16</v>
      </c>
      <c r="G1375">
        <v>1</v>
      </c>
      <c r="H1375" t="s">
        <v>1166</v>
      </c>
      <c r="I1375" s="7" t="s">
        <v>285</v>
      </c>
      <c r="J1375" s="7" t="s">
        <v>14</v>
      </c>
      <c r="K1375" s="7">
        <f t="shared" si="102"/>
        <v>5400</v>
      </c>
      <c r="L1375" s="9">
        <f t="shared" si="103"/>
        <v>0</v>
      </c>
      <c r="M1375" s="9">
        <f t="shared" si="104"/>
        <v>0</v>
      </c>
    </row>
    <row r="1376" spans="1:13" x14ac:dyDescent="0.35">
      <c r="A1376" s="4"/>
      <c r="B1376" s="5">
        <f t="shared" si="105"/>
        <v>0</v>
      </c>
      <c r="C1376" s="14" t="s">
        <v>1251</v>
      </c>
      <c r="D1376" s="14"/>
      <c r="E1376" s="15">
        <v>5400</v>
      </c>
      <c r="F1376" s="17" t="s">
        <v>16</v>
      </c>
      <c r="G1376">
        <v>1</v>
      </c>
      <c r="H1376" t="s">
        <v>1166</v>
      </c>
      <c r="I1376" s="7" t="s">
        <v>285</v>
      </c>
      <c r="J1376" s="7" t="s">
        <v>14</v>
      </c>
      <c r="K1376" s="7">
        <f t="shared" si="102"/>
        <v>5400</v>
      </c>
      <c r="L1376" s="9">
        <f t="shared" si="103"/>
        <v>0</v>
      </c>
      <c r="M1376" s="9">
        <f t="shared" si="104"/>
        <v>0</v>
      </c>
    </row>
    <row r="1377" spans="1:13" x14ac:dyDescent="0.35">
      <c r="A1377" s="4"/>
      <c r="B1377" s="5">
        <f t="shared" si="105"/>
        <v>0</v>
      </c>
      <c r="C1377" s="14" t="s">
        <v>1252</v>
      </c>
      <c r="D1377" s="14"/>
      <c r="E1377" s="15">
        <v>5500</v>
      </c>
      <c r="F1377" s="17" t="s">
        <v>16</v>
      </c>
      <c r="G1377">
        <v>1</v>
      </c>
      <c r="H1377" t="s">
        <v>1166</v>
      </c>
      <c r="I1377" s="7" t="s">
        <v>285</v>
      </c>
      <c r="J1377" s="7" t="s">
        <v>14</v>
      </c>
      <c r="K1377" s="7">
        <f t="shared" si="102"/>
        <v>5500</v>
      </c>
      <c r="L1377" s="9">
        <f t="shared" si="103"/>
        <v>0</v>
      </c>
      <c r="M1377" s="9">
        <f t="shared" si="104"/>
        <v>0</v>
      </c>
    </row>
    <row r="1378" spans="1:13" x14ac:dyDescent="0.35">
      <c r="A1378" s="4"/>
      <c r="B1378" s="5">
        <f t="shared" si="105"/>
        <v>0</v>
      </c>
      <c r="C1378" s="14" t="s">
        <v>1253</v>
      </c>
      <c r="D1378" s="14"/>
      <c r="E1378" s="15">
        <v>5500</v>
      </c>
      <c r="F1378" s="17" t="s">
        <v>16</v>
      </c>
      <c r="G1378">
        <v>1</v>
      </c>
      <c r="H1378" t="s">
        <v>1166</v>
      </c>
      <c r="I1378" s="7" t="s">
        <v>285</v>
      </c>
      <c r="J1378" s="7" t="s">
        <v>14</v>
      </c>
      <c r="K1378" s="7">
        <f t="shared" si="102"/>
        <v>5500</v>
      </c>
      <c r="L1378" s="9">
        <f t="shared" si="103"/>
        <v>0</v>
      </c>
      <c r="M1378" s="9">
        <f t="shared" si="104"/>
        <v>0</v>
      </c>
    </row>
    <row r="1379" spans="1:13" x14ac:dyDescent="0.35">
      <c r="A1379" s="4"/>
      <c r="B1379" s="5">
        <f t="shared" si="105"/>
        <v>0</v>
      </c>
      <c r="C1379" s="14" t="s">
        <v>1254</v>
      </c>
      <c r="D1379" s="14"/>
      <c r="E1379" s="15">
        <v>5850</v>
      </c>
      <c r="F1379" s="17" t="s">
        <v>16</v>
      </c>
      <c r="G1379">
        <v>1</v>
      </c>
      <c r="H1379" t="s">
        <v>1166</v>
      </c>
      <c r="I1379" s="7" t="s">
        <v>285</v>
      </c>
      <c r="J1379" s="7" t="s">
        <v>14</v>
      </c>
      <c r="K1379" s="7">
        <f t="shared" si="102"/>
        <v>5850</v>
      </c>
      <c r="L1379" s="9">
        <f t="shared" si="103"/>
        <v>0</v>
      </c>
      <c r="M1379" s="9">
        <f t="shared" si="104"/>
        <v>0</v>
      </c>
    </row>
    <row r="1380" spans="1:13" x14ac:dyDescent="0.35">
      <c r="A1380" s="4"/>
      <c r="B1380" s="5">
        <f t="shared" si="105"/>
        <v>0</v>
      </c>
      <c r="C1380" s="14" t="s">
        <v>1255</v>
      </c>
      <c r="D1380" s="14"/>
      <c r="E1380" s="15">
        <v>6000</v>
      </c>
      <c r="F1380" s="17" t="s">
        <v>16</v>
      </c>
      <c r="G1380">
        <v>1</v>
      </c>
      <c r="H1380" t="s">
        <v>1166</v>
      </c>
      <c r="I1380" s="7" t="s">
        <v>285</v>
      </c>
      <c r="J1380" s="7" t="s">
        <v>14</v>
      </c>
      <c r="K1380" s="7">
        <f t="shared" si="102"/>
        <v>6000</v>
      </c>
      <c r="L1380" s="9">
        <f t="shared" si="103"/>
        <v>0</v>
      </c>
      <c r="M1380" s="9">
        <f t="shared" si="104"/>
        <v>0</v>
      </c>
    </row>
    <row r="1381" spans="1:13" x14ac:dyDescent="0.35">
      <c r="A1381" s="4"/>
      <c r="B1381" s="5">
        <f t="shared" si="105"/>
        <v>0</v>
      </c>
      <c r="C1381" s="14" t="s">
        <v>1256</v>
      </c>
      <c r="D1381" s="14"/>
      <c r="E1381" s="15">
        <v>6000</v>
      </c>
      <c r="F1381" s="17" t="s">
        <v>16</v>
      </c>
      <c r="G1381">
        <v>1</v>
      </c>
      <c r="H1381" t="s">
        <v>1166</v>
      </c>
      <c r="I1381" s="7" t="s">
        <v>285</v>
      </c>
      <c r="J1381" s="7" t="s">
        <v>14</v>
      </c>
      <c r="K1381" s="7">
        <f t="shared" si="102"/>
        <v>6000</v>
      </c>
      <c r="L1381" s="9">
        <f t="shared" si="103"/>
        <v>0</v>
      </c>
      <c r="M1381" s="9">
        <f t="shared" si="104"/>
        <v>0</v>
      </c>
    </row>
    <row r="1382" spans="1:13" x14ac:dyDescent="0.35">
      <c r="A1382" s="4"/>
      <c r="B1382" s="5">
        <f t="shared" si="105"/>
        <v>0</v>
      </c>
      <c r="C1382" s="14" t="s">
        <v>1257</v>
      </c>
      <c r="D1382" s="14"/>
      <c r="E1382" s="15">
        <v>6000</v>
      </c>
      <c r="F1382" s="17" t="s">
        <v>16</v>
      </c>
      <c r="G1382">
        <v>1</v>
      </c>
      <c r="H1382" t="s">
        <v>1166</v>
      </c>
      <c r="I1382" s="7" t="s">
        <v>285</v>
      </c>
      <c r="J1382" s="7" t="s">
        <v>14</v>
      </c>
      <c r="K1382" s="7">
        <f t="shared" si="102"/>
        <v>6000</v>
      </c>
      <c r="L1382" s="9">
        <f t="shared" si="103"/>
        <v>0</v>
      </c>
      <c r="M1382" s="9">
        <f t="shared" si="104"/>
        <v>0</v>
      </c>
    </row>
    <row r="1383" spans="1:13" x14ac:dyDescent="0.35">
      <c r="A1383" s="4"/>
      <c r="B1383" s="5">
        <f t="shared" si="105"/>
        <v>0</v>
      </c>
      <c r="C1383" s="14" t="s">
        <v>1258</v>
      </c>
      <c r="D1383" s="14"/>
      <c r="E1383" s="15">
        <v>6250</v>
      </c>
      <c r="F1383" s="17" t="s">
        <v>16</v>
      </c>
      <c r="G1383">
        <v>1</v>
      </c>
      <c r="H1383" t="s">
        <v>1166</v>
      </c>
      <c r="I1383" s="7" t="s">
        <v>285</v>
      </c>
      <c r="J1383" s="7" t="s">
        <v>14</v>
      </c>
      <c r="K1383" s="7">
        <f t="shared" si="102"/>
        <v>6250</v>
      </c>
      <c r="L1383" s="9">
        <f t="shared" si="103"/>
        <v>0</v>
      </c>
      <c r="M1383" s="9">
        <f t="shared" si="104"/>
        <v>0</v>
      </c>
    </row>
    <row r="1384" spans="1:13" x14ac:dyDescent="0.35">
      <c r="A1384" s="4"/>
      <c r="B1384" s="5">
        <f t="shared" si="105"/>
        <v>0</v>
      </c>
      <c r="C1384" s="14" t="s">
        <v>1259</v>
      </c>
      <c r="D1384" s="14"/>
      <c r="E1384" s="15">
        <v>6300</v>
      </c>
      <c r="F1384" s="17" t="s">
        <v>16</v>
      </c>
      <c r="G1384">
        <v>1</v>
      </c>
      <c r="H1384" t="s">
        <v>1166</v>
      </c>
      <c r="I1384" s="7" t="s">
        <v>285</v>
      </c>
      <c r="J1384" s="7" t="s">
        <v>14</v>
      </c>
      <c r="K1384" s="7">
        <f t="shared" si="102"/>
        <v>6300</v>
      </c>
      <c r="L1384" s="9">
        <f t="shared" si="103"/>
        <v>0</v>
      </c>
      <c r="M1384" s="9">
        <f t="shared" si="104"/>
        <v>0</v>
      </c>
    </row>
    <row r="1385" spans="1:13" x14ac:dyDescent="0.35">
      <c r="A1385" s="4"/>
      <c r="B1385" s="5">
        <f t="shared" si="105"/>
        <v>0</v>
      </c>
      <c r="C1385" s="14" t="s">
        <v>1260</v>
      </c>
      <c r="D1385" s="14"/>
      <c r="E1385" s="15">
        <v>6480</v>
      </c>
      <c r="F1385" s="17" t="s">
        <v>16</v>
      </c>
      <c r="G1385">
        <v>1</v>
      </c>
      <c r="H1385" t="s">
        <v>1166</v>
      </c>
      <c r="I1385" s="7" t="s">
        <v>285</v>
      </c>
      <c r="J1385" s="7" t="s">
        <v>14</v>
      </c>
      <c r="K1385" s="7">
        <f t="shared" si="102"/>
        <v>6480</v>
      </c>
      <c r="L1385" s="9">
        <f t="shared" si="103"/>
        <v>0</v>
      </c>
      <c r="M1385" s="9">
        <f t="shared" si="104"/>
        <v>0</v>
      </c>
    </row>
    <row r="1386" spans="1:13" x14ac:dyDescent="0.35">
      <c r="A1386" s="4"/>
      <c r="B1386" s="5">
        <f t="shared" si="105"/>
        <v>0</v>
      </c>
      <c r="C1386" s="14" t="s">
        <v>1261</v>
      </c>
      <c r="D1386" s="14"/>
      <c r="E1386" s="15">
        <v>6500</v>
      </c>
      <c r="F1386" s="17" t="s">
        <v>16</v>
      </c>
      <c r="G1386">
        <v>1</v>
      </c>
      <c r="H1386" t="s">
        <v>1166</v>
      </c>
      <c r="I1386" s="7" t="s">
        <v>285</v>
      </c>
      <c r="J1386" s="7" t="s">
        <v>14</v>
      </c>
      <c r="K1386" s="7">
        <f t="shared" si="102"/>
        <v>6500</v>
      </c>
      <c r="L1386" s="9">
        <f t="shared" si="103"/>
        <v>0</v>
      </c>
      <c r="M1386" s="9">
        <f t="shared" si="104"/>
        <v>0</v>
      </c>
    </row>
    <row r="1387" spans="1:13" x14ac:dyDescent="0.35">
      <c r="A1387" s="4"/>
      <c r="B1387" s="5">
        <f t="shared" si="105"/>
        <v>0</v>
      </c>
      <c r="C1387" s="14" t="s">
        <v>1262</v>
      </c>
      <c r="D1387" s="14"/>
      <c r="E1387" s="15">
        <v>7000</v>
      </c>
      <c r="F1387" s="17" t="s">
        <v>16</v>
      </c>
      <c r="G1387">
        <v>1</v>
      </c>
      <c r="H1387" t="s">
        <v>1166</v>
      </c>
      <c r="I1387" s="7" t="s">
        <v>285</v>
      </c>
      <c r="J1387" s="7" t="s">
        <v>14</v>
      </c>
      <c r="K1387" s="7">
        <f t="shared" si="102"/>
        <v>7000</v>
      </c>
      <c r="L1387" s="9">
        <f t="shared" si="103"/>
        <v>0</v>
      </c>
      <c r="M1387" s="9">
        <f t="shared" si="104"/>
        <v>0</v>
      </c>
    </row>
    <row r="1388" spans="1:13" x14ac:dyDescent="0.35">
      <c r="A1388" s="4"/>
      <c r="B1388" s="5">
        <f t="shared" si="105"/>
        <v>0</v>
      </c>
      <c r="C1388" s="14" t="s">
        <v>1263</v>
      </c>
      <c r="D1388" s="14"/>
      <c r="E1388" s="15">
        <v>7200</v>
      </c>
      <c r="F1388" s="17" t="s">
        <v>16</v>
      </c>
      <c r="G1388">
        <v>1</v>
      </c>
      <c r="H1388" t="s">
        <v>1166</v>
      </c>
      <c r="I1388" s="7" t="s">
        <v>285</v>
      </c>
      <c r="J1388" s="7" t="s">
        <v>14</v>
      </c>
      <c r="K1388" s="7">
        <f t="shared" si="102"/>
        <v>7200</v>
      </c>
      <c r="L1388" s="9">
        <f t="shared" si="103"/>
        <v>0</v>
      </c>
      <c r="M1388" s="9">
        <f t="shared" si="104"/>
        <v>0</v>
      </c>
    </row>
    <row r="1389" spans="1:13" x14ac:dyDescent="0.35">
      <c r="A1389" s="4"/>
      <c r="B1389" s="5">
        <f t="shared" si="105"/>
        <v>0</v>
      </c>
      <c r="C1389" s="14" t="s">
        <v>1264</v>
      </c>
      <c r="D1389" s="14"/>
      <c r="E1389" s="15">
        <v>7200</v>
      </c>
      <c r="F1389" s="17" t="s">
        <v>16</v>
      </c>
      <c r="G1389">
        <v>1</v>
      </c>
      <c r="H1389" t="s">
        <v>1166</v>
      </c>
      <c r="I1389" s="7" t="s">
        <v>285</v>
      </c>
      <c r="J1389" s="7" t="s">
        <v>14</v>
      </c>
      <c r="K1389" s="7">
        <f t="shared" si="102"/>
        <v>7200</v>
      </c>
      <c r="L1389" s="9">
        <f t="shared" si="103"/>
        <v>0</v>
      </c>
      <c r="M1389" s="9">
        <f t="shared" si="104"/>
        <v>0</v>
      </c>
    </row>
    <row r="1390" spans="1:13" x14ac:dyDescent="0.35">
      <c r="A1390" s="4"/>
      <c r="B1390" s="5">
        <f t="shared" si="105"/>
        <v>0</v>
      </c>
      <c r="C1390" s="14" t="s">
        <v>1265</v>
      </c>
      <c r="D1390" s="14"/>
      <c r="E1390" s="15">
        <v>7250</v>
      </c>
      <c r="F1390" s="17" t="s">
        <v>16</v>
      </c>
      <c r="G1390">
        <v>1</v>
      </c>
      <c r="H1390" t="s">
        <v>1166</v>
      </c>
      <c r="I1390" s="7" t="s">
        <v>285</v>
      </c>
      <c r="J1390" s="7" t="s">
        <v>14</v>
      </c>
      <c r="K1390" s="7">
        <f t="shared" si="102"/>
        <v>7250</v>
      </c>
      <c r="L1390" s="9">
        <f t="shared" si="103"/>
        <v>0</v>
      </c>
      <c r="M1390" s="9">
        <f t="shared" si="104"/>
        <v>0</v>
      </c>
    </row>
    <row r="1391" spans="1:13" x14ac:dyDescent="0.35">
      <c r="A1391" s="4"/>
      <c r="B1391" s="5">
        <f t="shared" si="105"/>
        <v>0</v>
      </c>
      <c r="C1391" s="14" t="s">
        <v>1266</v>
      </c>
      <c r="D1391" s="14"/>
      <c r="E1391" s="15">
        <v>7400</v>
      </c>
      <c r="F1391" s="17" t="s">
        <v>16</v>
      </c>
      <c r="G1391">
        <v>1</v>
      </c>
      <c r="H1391" t="s">
        <v>1166</v>
      </c>
      <c r="I1391" s="7" t="s">
        <v>285</v>
      </c>
      <c r="J1391" s="7" t="s">
        <v>14</v>
      </c>
      <c r="K1391" s="7">
        <f t="shared" si="102"/>
        <v>7400</v>
      </c>
      <c r="L1391" s="9">
        <f t="shared" si="103"/>
        <v>0</v>
      </c>
      <c r="M1391" s="9">
        <f t="shared" si="104"/>
        <v>0</v>
      </c>
    </row>
    <row r="1392" spans="1:13" x14ac:dyDescent="0.35">
      <c r="A1392" s="4"/>
      <c r="B1392" s="5">
        <f t="shared" si="105"/>
        <v>0</v>
      </c>
      <c r="C1392" s="14" t="s">
        <v>1267</v>
      </c>
      <c r="D1392" s="14"/>
      <c r="E1392" s="15">
        <v>7400</v>
      </c>
      <c r="F1392" s="17" t="s">
        <v>16</v>
      </c>
      <c r="G1392">
        <v>1</v>
      </c>
      <c r="H1392" t="s">
        <v>1166</v>
      </c>
      <c r="I1392" s="7" t="s">
        <v>285</v>
      </c>
      <c r="J1392" s="7" t="s">
        <v>14</v>
      </c>
      <c r="K1392" s="7">
        <f t="shared" si="102"/>
        <v>7400</v>
      </c>
      <c r="L1392" s="9">
        <f t="shared" si="103"/>
        <v>0</v>
      </c>
      <c r="M1392" s="9">
        <f t="shared" si="104"/>
        <v>0</v>
      </c>
    </row>
    <row r="1393" spans="1:13" x14ac:dyDescent="0.35">
      <c r="A1393" s="4"/>
      <c r="B1393" s="5" t="e">
        <f>IF(#REF!=2,0,IF(SUM(B1394:B1493)&gt;0,1,0))</f>
        <v>#REF!</v>
      </c>
      <c r="C1393" s="6" t="str">
        <f>" -------"&amp;H1393&amp;"-----"</f>
        <v xml:space="preserve"> -------Wondrous Item, Medium-----</v>
      </c>
      <c r="D1393" s="6"/>
      <c r="E1393" s="7"/>
      <c r="F1393" s="7"/>
      <c r="G1393" s="8"/>
      <c r="H1393" s="7" t="str">
        <f>H1394</f>
        <v>Wondrous Item, Medium</v>
      </c>
      <c r="I1393" s="7" t="s">
        <v>285</v>
      </c>
      <c r="J1393" s="7" t="s">
        <v>14</v>
      </c>
      <c r="K1393" s="7">
        <f t="shared" si="102"/>
        <v>0</v>
      </c>
      <c r="L1393" s="9" t="e">
        <f t="shared" si="103"/>
        <v>#REF!</v>
      </c>
      <c r="M1393" s="9" t="e">
        <f t="shared" si="104"/>
        <v>#REF!</v>
      </c>
    </row>
    <row r="1394" spans="1:13" x14ac:dyDescent="0.35">
      <c r="A1394" s="4"/>
      <c r="B1394" s="5">
        <f t="shared" ref="B1394:B1457" si="106">A1394+MAX(N1394:Z1394)</f>
        <v>0</v>
      </c>
      <c r="C1394" s="14" t="s">
        <v>1268</v>
      </c>
      <c r="D1394" s="14"/>
      <c r="E1394" s="15">
        <v>7500</v>
      </c>
      <c r="F1394" s="17" t="s">
        <v>16</v>
      </c>
      <c r="G1394">
        <v>1</v>
      </c>
      <c r="H1394" t="s">
        <v>1269</v>
      </c>
      <c r="I1394" s="7" t="s">
        <v>285</v>
      </c>
      <c r="J1394" s="7" t="s">
        <v>14</v>
      </c>
      <c r="K1394" s="7">
        <f t="shared" si="102"/>
        <v>7500</v>
      </c>
      <c r="L1394" s="9">
        <f t="shared" si="103"/>
        <v>0</v>
      </c>
      <c r="M1394" s="9">
        <f t="shared" si="104"/>
        <v>0</v>
      </c>
    </row>
    <row r="1395" spans="1:13" x14ac:dyDescent="0.35">
      <c r="A1395" s="4"/>
      <c r="B1395" s="5">
        <f t="shared" si="106"/>
        <v>0</v>
      </c>
      <c r="C1395" s="14" t="s">
        <v>1270</v>
      </c>
      <c r="D1395" s="14"/>
      <c r="E1395" s="15">
        <v>7500</v>
      </c>
      <c r="F1395" s="17" t="s">
        <v>16</v>
      </c>
      <c r="G1395">
        <v>1</v>
      </c>
      <c r="H1395" t="s">
        <v>1269</v>
      </c>
      <c r="I1395" s="7" t="s">
        <v>285</v>
      </c>
      <c r="J1395" s="7" t="s">
        <v>14</v>
      </c>
      <c r="K1395" s="7">
        <f t="shared" si="102"/>
        <v>7500</v>
      </c>
      <c r="L1395" s="9">
        <f t="shared" si="103"/>
        <v>0</v>
      </c>
      <c r="M1395" s="9">
        <f t="shared" si="104"/>
        <v>0</v>
      </c>
    </row>
    <row r="1396" spans="1:13" x14ac:dyDescent="0.35">
      <c r="A1396" s="4"/>
      <c r="B1396" s="5">
        <f t="shared" si="106"/>
        <v>0</v>
      </c>
      <c r="C1396" s="14" t="s">
        <v>1271</v>
      </c>
      <c r="D1396" s="14"/>
      <c r="E1396" s="15">
        <v>8000</v>
      </c>
      <c r="F1396" s="17" t="s">
        <v>16</v>
      </c>
      <c r="G1396">
        <v>1</v>
      </c>
      <c r="H1396" t="s">
        <v>1269</v>
      </c>
      <c r="I1396" s="7" t="s">
        <v>285</v>
      </c>
      <c r="J1396" s="7" t="s">
        <v>14</v>
      </c>
      <c r="K1396" s="7">
        <f t="shared" si="102"/>
        <v>8000</v>
      </c>
      <c r="L1396" s="9">
        <f t="shared" si="103"/>
        <v>0</v>
      </c>
      <c r="M1396" s="9">
        <f t="shared" si="104"/>
        <v>0</v>
      </c>
    </row>
    <row r="1397" spans="1:13" x14ac:dyDescent="0.35">
      <c r="A1397" s="4"/>
      <c r="B1397" s="5">
        <f t="shared" si="106"/>
        <v>0</v>
      </c>
      <c r="C1397" s="14" t="s">
        <v>1272</v>
      </c>
      <c r="D1397" s="14"/>
      <c r="E1397" s="15">
        <v>8000</v>
      </c>
      <c r="F1397" s="17" t="s">
        <v>16</v>
      </c>
      <c r="G1397">
        <v>1</v>
      </c>
      <c r="H1397" t="s">
        <v>1269</v>
      </c>
      <c r="I1397" s="7" t="s">
        <v>285</v>
      </c>
      <c r="J1397" s="7" t="s">
        <v>14</v>
      </c>
      <c r="K1397" s="7">
        <f t="shared" si="102"/>
        <v>8000</v>
      </c>
      <c r="L1397" s="9">
        <f t="shared" si="103"/>
        <v>0</v>
      </c>
      <c r="M1397" s="9">
        <f t="shared" si="104"/>
        <v>0</v>
      </c>
    </row>
    <row r="1398" spans="1:13" x14ac:dyDescent="0.35">
      <c r="A1398" s="4"/>
      <c r="B1398" s="5">
        <f t="shared" si="106"/>
        <v>0</v>
      </c>
      <c r="C1398" s="14" t="s">
        <v>1273</v>
      </c>
      <c r="D1398" s="14"/>
      <c r="E1398" s="15">
        <v>8000</v>
      </c>
      <c r="F1398" s="17" t="s">
        <v>16</v>
      </c>
      <c r="G1398">
        <v>1</v>
      </c>
      <c r="H1398" t="s">
        <v>1269</v>
      </c>
      <c r="I1398" s="7" t="s">
        <v>285</v>
      </c>
      <c r="J1398" s="7" t="s">
        <v>14</v>
      </c>
      <c r="K1398" s="7">
        <f t="shared" si="102"/>
        <v>8000</v>
      </c>
      <c r="L1398" s="9">
        <f t="shared" si="103"/>
        <v>0</v>
      </c>
      <c r="M1398" s="9">
        <f t="shared" si="104"/>
        <v>0</v>
      </c>
    </row>
    <row r="1399" spans="1:13" x14ac:dyDescent="0.35">
      <c r="A1399" s="4"/>
      <c r="B1399" s="5">
        <f t="shared" si="106"/>
        <v>0</v>
      </c>
      <c r="C1399" s="14" t="s">
        <v>1274</v>
      </c>
      <c r="D1399" s="14"/>
      <c r="E1399" s="15">
        <v>8000</v>
      </c>
      <c r="F1399" s="17" t="s">
        <v>16</v>
      </c>
      <c r="G1399">
        <v>1</v>
      </c>
      <c r="H1399" t="s">
        <v>1269</v>
      </c>
      <c r="I1399" s="7" t="s">
        <v>285</v>
      </c>
      <c r="J1399" s="7" t="s">
        <v>14</v>
      </c>
      <c r="K1399" s="7">
        <f t="shared" si="102"/>
        <v>8000</v>
      </c>
      <c r="L1399" s="9">
        <f t="shared" si="103"/>
        <v>0</v>
      </c>
      <c r="M1399" s="9">
        <f t="shared" si="104"/>
        <v>0</v>
      </c>
    </row>
    <row r="1400" spans="1:13" x14ac:dyDescent="0.35">
      <c r="A1400" s="4"/>
      <c r="B1400" s="5">
        <f t="shared" si="106"/>
        <v>0</v>
      </c>
      <c r="C1400" s="14" t="s">
        <v>1275</v>
      </c>
      <c r="D1400" s="14"/>
      <c r="E1400" s="15">
        <v>8000</v>
      </c>
      <c r="F1400" s="17" t="s">
        <v>16</v>
      </c>
      <c r="G1400">
        <v>1</v>
      </c>
      <c r="H1400" t="s">
        <v>1269</v>
      </c>
      <c r="I1400" s="7" t="s">
        <v>285</v>
      </c>
      <c r="J1400" s="7" t="s">
        <v>14</v>
      </c>
      <c r="K1400" s="7">
        <f t="shared" si="102"/>
        <v>8000</v>
      </c>
      <c r="L1400" s="9">
        <f t="shared" si="103"/>
        <v>0</v>
      </c>
      <c r="M1400" s="9">
        <f t="shared" si="104"/>
        <v>0</v>
      </c>
    </row>
    <row r="1401" spans="1:13" x14ac:dyDescent="0.35">
      <c r="A1401" s="4"/>
      <c r="B1401" s="5">
        <f t="shared" si="106"/>
        <v>0</v>
      </c>
      <c r="C1401" s="14" t="s">
        <v>1276</v>
      </c>
      <c r="D1401" s="14"/>
      <c r="E1401" s="15">
        <v>8000</v>
      </c>
      <c r="F1401" s="17" t="s">
        <v>16</v>
      </c>
      <c r="G1401">
        <v>1</v>
      </c>
      <c r="H1401" t="s">
        <v>1269</v>
      </c>
      <c r="I1401" s="7" t="s">
        <v>285</v>
      </c>
      <c r="J1401" s="7" t="s">
        <v>14</v>
      </c>
      <c r="K1401" s="7">
        <f t="shared" si="102"/>
        <v>8000</v>
      </c>
      <c r="L1401" s="9">
        <f t="shared" si="103"/>
        <v>0</v>
      </c>
      <c r="M1401" s="9">
        <f t="shared" si="104"/>
        <v>0</v>
      </c>
    </row>
    <row r="1402" spans="1:13" x14ac:dyDescent="0.35">
      <c r="A1402" s="4"/>
      <c r="B1402" s="5">
        <f t="shared" si="106"/>
        <v>0</v>
      </c>
      <c r="C1402" s="14" t="s">
        <v>1277</v>
      </c>
      <c r="D1402" s="14"/>
      <c r="E1402" s="15">
        <v>8000</v>
      </c>
      <c r="F1402" s="17" t="s">
        <v>16</v>
      </c>
      <c r="G1402">
        <v>1</v>
      </c>
      <c r="H1402" t="s">
        <v>1269</v>
      </c>
      <c r="I1402" s="7" t="s">
        <v>285</v>
      </c>
      <c r="J1402" s="7" t="s">
        <v>14</v>
      </c>
      <c r="K1402" s="7">
        <f t="shared" si="102"/>
        <v>8000</v>
      </c>
      <c r="L1402" s="9">
        <f t="shared" si="103"/>
        <v>0</v>
      </c>
      <c r="M1402" s="9">
        <f t="shared" si="104"/>
        <v>0</v>
      </c>
    </row>
    <row r="1403" spans="1:13" x14ac:dyDescent="0.35">
      <c r="A1403" s="4"/>
      <c r="B1403" s="5">
        <f t="shared" si="106"/>
        <v>0</v>
      </c>
      <c r="C1403" s="14" t="s">
        <v>1278</v>
      </c>
      <c r="D1403" s="14"/>
      <c r="E1403" s="15">
        <v>8000</v>
      </c>
      <c r="F1403" s="17" t="s">
        <v>16</v>
      </c>
      <c r="G1403">
        <v>1</v>
      </c>
      <c r="H1403" t="s">
        <v>1269</v>
      </c>
      <c r="I1403" s="7" t="s">
        <v>285</v>
      </c>
      <c r="J1403" s="7" t="s">
        <v>14</v>
      </c>
      <c r="K1403" s="7">
        <f t="shared" si="102"/>
        <v>8000</v>
      </c>
      <c r="L1403" s="9">
        <f t="shared" si="103"/>
        <v>0</v>
      </c>
      <c r="M1403" s="9">
        <f t="shared" si="104"/>
        <v>0</v>
      </c>
    </row>
    <row r="1404" spans="1:13" x14ac:dyDescent="0.35">
      <c r="A1404" s="4"/>
      <c r="B1404" s="5">
        <f t="shared" si="106"/>
        <v>0</v>
      </c>
      <c r="C1404" s="14" t="s">
        <v>1279</v>
      </c>
      <c r="D1404" s="14"/>
      <c r="E1404" s="15">
        <v>8000</v>
      </c>
      <c r="F1404" s="17" t="s">
        <v>16</v>
      </c>
      <c r="G1404">
        <v>1</v>
      </c>
      <c r="H1404" t="s">
        <v>1269</v>
      </c>
      <c r="I1404" s="7" t="s">
        <v>285</v>
      </c>
      <c r="J1404" s="7" t="s">
        <v>14</v>
      </c>
      <c r="K1404" s="7">
        <f t="shared" si="102"/>
        <v>8000</v>
      </c>
      <c r="L1404" s="9">
        <f t="shared" si="103"/>
        <v>0</v>
      </c>
      <c r="M1404" s="9">
        <f t="shared" si="104"/>
        <v>0</v>
      </c>
    </row>
    <row r="1405" spans="1:13" x14ac:dyDescent="0.35">
      <c r="A1405" s="4"/>
      <c r="B1405" s="5">
        <f t="shared" si="106"/>
        <v>0</v>
      </c>
      <c r="C1405" s="14" t="s">
        <v>1280</v>
      </c>
      <c r="D1405" s="14"/>
      <c r="E1405" s="15">
        <v>8100</v>
      </c>
      <c r="F1405" s="17" t="s">
        <v>16</v>
      </c>
      <c r="G1405">
        <v>1</v>
      </c>
      <c r="H1405" t="s">
        <v>1269</v>
      </c>
      <c r="I1405" s="7" t="s">
        <v>285</v>
      </c>
      <c r="J1405" s="7" t="s">
        <v>14</v>
      </c>
      <c r="K1405" s="7">
        <f t="shared" si="102"/>
        <v>8100</v>
      </c>
      <c r="L1405" s="9">
        <f t="shared" si="103"/>
        <v>0</v>
      </c>
      <c r="M1405" s="9">
        <f t="shared" si="104"/>
        <v>0</v>
      </c>
    </row>
    <row r="1406" spans="1:13" x14ac:dyDescent="0.35">
      <c r="A1406" s="4"/>
      <c r="B1406" s="5">
        <f t="shared" si="106"/>
        <v>0</v>
      </c>
      <c r="C1406" s="14" t="s">
        <v>1281</v>
      </c>
      <c r="D1406" s="14"/>
      <c r="E1406" s="15">
        <v>8100</v>
      </c>
      <c r="F1406" s="17" t="s">
        <v>16</v>
      </c>
      <c r="G1406">
        <v>1</v>
      </c>
      <c r="H1406" t="s">
        <v>1269</v>
      </c>
      <c r="I1406" s="7" t="s">
        <v>285</v>
      </c>
      <c r="J1406" s="7" t="s">
        <v>14</v>
      </c>
      <c r="K1406" s="7">
        <f t="shared" si="102"/>
        <v>8100</v>
      </c>
      <c r="L1406" s="9">
        <f t="shared" si="103"/>
        <v>0</v>
      </c>
      <c r="M1406" s="9">
        <f t="shared" si="104"/>
        <v>0</v>
      </c>
    </row>
    <row r="1407" spans="1:13" x14ac:dyDescent="0.35">
      <c r="A1407" s="4"/>
      <c r="B1407" s="5">
        <f t="shared" si="106"/>
        <v>0</v>
      </c>
      <c r="C1407" s="14" t="s">
        <v>1282</v>
      </c>
      <c r="D1407" s="14"/>
      <c r="E1407" s="15">
        <v>8400</v>
      </c>
      <c r="F1407" s="17" t="s">
        <v>16</v>
      </c>
      <c r="G1407">
        <v>1</v>
      </c>
      <c r="H1407" t="s">
        <v>1269</v>
      </c>
      <c r="I1407" s="7" t="s">
        <v>285</v>
      </c>
      <c r="J1407" s="7" t="s">
        <v>14</v>
      </c>
      <c r="K1407" s="7">
        <f t="shared" si="102"/>
        <v>8400</v>
      </c>
      <c r="L1407" s="9">
        <f t="shared" si="103"/>
        <v>0</v>
      </c>
      <c r="M1407" s="9">
        <f t="shared" si="104"/>
        <v>0</v>
      </c>
    </row>
    <row r="1408" spans="1:13" x14ac:dyDescent="0.35">
      <c r="A1408" s="4"/>
      <c r="B1408" s="5">
        <f t="shared" si="106"/>
        <v>0</v>
      </c>
      <c r="C1408" s="14" t="s">
        <v>1283</v>
      </c>
      <c r="D1408" s="14"/>
      <c r="E1408" s="15">
        <v>8700</v>
      </c>
      <c r="F1408" s="17" t="s">
        <v>16</v>
      </c>
      <c r="G1408">
        <v>1</v>
      </c>
      <c r="H1408" t="s">
        <v>1269</v>
      </c>
      <c r="I1408" s="7" t="s">
        <v>285</v>
      </c>
      <c r="J1408" s="7" t="s">
        <v>14</v>
      </c>
      <c r="K1408" s="7">
        <f t="shared" si="102"/>
        <v>8700</v>
      </c>
      <c r="L1408" s="9">
        <f t="shared" si="103"/>
        <v>0</v>
      </c>
      <c r="M1408" s="9">
        <f t="shared" si="104"/>
        <v>0</v>
      </c>
    </row>
    <row r="1409" spans="1:13" x14ac:dyDescent="0.35">
      <c r="A1409" s="4"/>
      <c r="B1409" s="5">
        <f t="shared" si="106"/>
        <v>0</v>
      </c>
      <c r="C1409" s="14" t="s">
        <v>1284</v>
      </c>
      <c r="D1409" s="14"/>
      <c r="E1409" s="15">
        <v>9000</v>
      </c>
      <c r="F1409" s="17" t="s">
        <v>16</v>
      </c>
      <c r="G1409">
        <v>1</v>
      </c>
      <c r="H1409" t="s">
        <v>1269</v>
      </c>
      <c r="I1409" s="7" t="s">
        <v>285</v>
      </c>
      <c r="J1409" s="7" t="s">
        <v>14</v>
      </c>
      <c r="K1409" s="7">
        <f t="shared" si="102"/>
        <v>9000</v>
      </c>
      <c r="L1409" s="9">
        <f t="shared" si="103"/>
        <v>0</v>
      </c>
      <c r="M1409" s="9">
        <f t="shared" si="104"/>
        <v>0</v>
      </c>
    </row>
    <row r="1410" spans="1:13" x14ac:dyDescent="0.35">
      <c r="A1410" s="4"/>
      <c r="B1410" s="5">
        <f t="shared" si="106"/>
        <v>0</v>
      </c>
      <c r="C1410" s="14" t="s">
        <v>1285</v>
      </c>
      <c r="D1410" s="14"/>
      <c r="E1410" s="15">
        <v>9000</v>
      </c>
      <c r="F1410" s="17" t="s">
        <v>16</v>
      </c>
      <c r="G1410">
        <v>1</v>
      </c>
      <c r="H1410" t="s">
        <v>1269</v>
      </c>
      <c r="I1410" s="7" t="s">
        <v>285</v>
      </c>
      <c r="J1410" s="7" t="s">
        <v>14</v>
      </c>
      <c r="K1410" s="7">
        <f t="shared" ref="K1410:K1473" si="107">IF(F1410="gp",E1410,IF(F1410="sp",E1410*0.1,IF(F1410="cp",E1410*0.01,0)))</f>
        <v>9000</v>
      </c>
      <c r="L1410" s="9">
        <f t="shared" ref="L1410:L1473" si="108">B1410*K1410</f>
        <v>0</v>
      </c>
      <c r="M1410" s="9">
        <f t="shared" ref="M1410:M1473" si="109">B1410*G1410</f>
        <v>0</v>
      </c>
    </row>
    <row r="1411" spans="1:13" x14ac:dyDescent="0.35">
      <c r="A1411" s="4"/>
      <c r="B1411" s="5">
        <f t="shared" si="106"/>
        <v>0</v>
      </c>
      <c r="C1411" s="14" t="s">
        <v>1286</v>
      </c>
      <c r="D1411" s="14"/>
      <c r="E1411" s="15">
        <v>9000</v>
      </c>
      <c r="F1411" s="17" t="s">
        <v>16</v>
      </c>
      <c r="G1411">
        <v>1</v>
      </c>
      <c r="H1411" t="s">
        <v>1269</v>
      </c>
      <c r="I1411" s="7" t="s">
        <v>285</v>
      </c>
      <c r="J1411" s="7" t="s">
        <v>14</v>
      </c>
      <c r="K1411" s="7">
        <f t="shared" si="107"/>
        <v>9000</v>
      </c>
      <c r="L1411" s="9">
        <f t="shared" si="108"/>
        <v>0</v>
      </c>
      <c r="M1411" s="9">
        <f t="shared" si="109"/>
        <v>0</v>
      </c>
    </row>
    <row r="1412" spans="1:13" x14ac:dyDescent="0.35">
      <c r="A1412" s="4"/>
      <c r="B1412" s="5">
        <f t="shared" si="106"/>
        <v>0</v>
      </c>
      <c r="C1412" s="14" t="s">
        <v>1287</v>
      </c>
      <c r="D1412" s="14"/>
      <c r="E1412" s="15">
        <v>9000</v>
      </c>
      <c r="F1412" s="17" t="s">
        <v>16</v>
      </c>
      <c r="G1412">
        <v>1</v>
      </c>
      <c r="H1412" t="s">
        <v>1269</v>
      </c>
      <c r="I1412" s="7" t="s">
        <v>285</v>
      </c>
      <c r="J1412" s="7" t="s">
        <v>14</v>
      </c>
      <c r="K1412" s="7">
        <f t="shared" si="107"/>
        <v>9000</v>
      </c>
      <c r="L1412" s="9">
        <f t="shared" si="108"/>
        <v>0</v>
      </c>
      <c r="M1412" s="9">
        <f t="shared" si="109"/>
        <v>0</v>
      </c>
    </row>
    <row r="1413" spans="1:13" x14ac:dyDescent="0.35">
      <c r="A1413" s="4"/>
      <c r="B1413" s="5">
        <f t="shared" si="106"/>
        <v>0</v>
      </c>
      <c r="C1413" s="14" t="s">
        <v>1288</v>
      </c>
      <c r="D1413" s="14"/>
      <c r="E1413" s="15">
        <v>9000</v>
      </c>
      <c r="F1413" s="17" t="s">
        <v>16</v>
      </c>
      <c r="G1413">
        <v>1</v>
      </c>
      <c r="H1413" t="s">
        <v>1269</v>
      </c>
      <c r="I1413" s="7" t="s">
        <v>285</v>
      </c>
      <c r="J1413" s="7" t="s">
        <v>14</v>
      </c>
      <c r="K1413" s="7">
        <f t="shared" si="107"/>
        <v>9000</v>
      </c>
      <c r="L1413" s="9">
        <f t="shared" si="108"/>
        <v>0</v>
      </c>
      <c r="M1413" s="9">
        <f t="shared" si="109"/>
        <v>0</v>
      </c>
    </row>
    <row r="1414" spans="1:13" x14ac:dyDescent="0.35">
      <c r="A1414" s="4"/>
      <c r="B1414" s="5">
        <f t="shared" si="106"/>
        <v>0</v>
      </c>
      <c r="C1414" s="14" t="s">
        <v>1289</v>
      </c>
      <c r="D1414" s="14"/>
      <c r="E1414" s="15">
        <v>9000</v>
      </c>
      <c r="F1414" s="17" t="s">
        <v>16</v>
      </c>
      <c r="G1414">
        <v>1</v>
      </c>
      <c r="H1414" t="s">
        <v>1269</v>
      </c>
      <c r="I1414" s="7" t="s">
        <v>285</v>
      </c>
      <c r="J1414" s="7" t="s">
        <v>14</v>
      </c>
      <c r="K1414" s="7">
        <f t="shared" si="107"/>
        <v>9000</v>
      </c>
      <c r="L1414" s="9">
        <f t="shared" si="108"/>
        <v>0</v>
      </c>
      <c r="M1414" s="9">
        <f t="shared" si="109"/>
        <v>0</v>
      </c>
    </row>
    <row r="1415" spans="1:13" x14ac:dyDescent="0.35">
      <c r="A1415" s="4"/>
      <c r="B1415" s="5">
        <f t="shared" si="106"/>
        <v>0</v>
      </c>
      <c r="C1415" s="14" t="s">
        <v>1290</v>
      </c>
      <c r="D1415" s="14"/>
      <c r="E1415" s="15">
        <v>9100</v>
      </c>
      <c r="F1415" s="17" t="s">
        <v>16</v>
      </c>
      <c r="G1415">
        <v>1</v>
      </c>
      <c r="H1415" t="s">
        <v>1269</v>
      </c>
      <c r="I1415" s="7" t="s">
        <v>285</v>
      </c>
      <c r="J1415" s="7" t="s">
        <v>14</v>
      </c>
      <c r="K1415" s="7">
        <f t="shared" si="107"/>
        <v>9100</v>
      </c>
      <c r="L1415" s="9">
        <f t="shared" si="108"/>
        <v>0</v>
      </c>
      <c r="M1415" s="9">
        <f t="shared" si="109"/>
        <v>0</v>
      </c>
    </row>
    <row r="1416" spans="1:13" x14ac:dyDescent="0.35">
      <c r="A1416" s="4"/>
      <c r="B1416" s="5">
        <f t="shared" si="106"/>
        <v>0</v>
      </c>
      <c r="C1416" s="14" t="s">
        <v>1291</v>
      </c>
      <c r="D1416" s="14"/>
      <c r="E1416" s="15">
        <v>9600</v>
      </c>
      <c r="F1416" s="17" t="s">
        <v>16</v>
      </c>
      <c r="G1416">
        <v>1</v>
      </c>
      <c r="H1416" t="s">
        <v>1269</v>
      </c>
      <c r="I1416" s="7" t="s">
        <v>285</v>
      </c>
      <c r="J1416" s="7" t="s">
        <v>14</v>
      </c>
      <c r="K1416" s="7">
        <f t="shared" si="107"/>
        <v>9600</v>
      </c>
      <c r="L1416" s="9">
        <f t="shared" si="108"/>
        <v>0</v>
      </c>
      <c r="M1416" s="9">
        <f t="shared" si="109"/>
        <v>0</v>
      </c>
    </row>
    <row r="1417" spans="1:13" x14ac:dyDescent="0.35">
      <c r="A1417" s="4"/>
      <c r="B1417" s="5">
        <f t="shared" si="106"/>
        <v>0</v>
      </c>
      <c r="C1417" s="14" t="s">
        <v>1292</v>
      </c>
      <c r="D1417" s="14"/>
      <c r="E1417" s="15">
        <v>10000</v>
      </c>
      <c r="F1417" s="17" t="s">
        <v>16</v>
      </c>
      <c r="G1417">
        <v>1</v>
      </c>
      <c r="H1417" t="s">
        <v>1269</v>
      </c>
      <c r="I1417" s="7" t="s">
        <v>285</v>
      </c>
      <c r="J1417" s="7" t="s">
        <v>14</v>
      </c>
      <c r="K1417" s="7">
        <f t="shared" si="107"/>
        <v>10000</v>
      </c>
      <c r="L1417" s="9">
        <f t="shared" si="108"/>
        <v>0</v>
      </c>
      <c r="M1417" s="9">
        <f t="shared" si="109"/>
        <v>0</v>
      </c>
    </row>
    <row r="1418" spans="1:13" x14ac:dyDescent="0.35">
      <c r="A1418" s="4"/>
      <c r="B1418" s="5">
        <f t="shared" si="106"/>
        <v>0</v>
      </c>
      <c r="C1418" s="14" t="s">
        <v>1293</v>
      </c>
      <c r="D1418" s="14"/>
      <c r="E1418" s="15">
        <v>10000</v>
      </c>
      <c r="F1418" s="17" t="s">
        <v>16</v>
      </c>
      <c r="G1418">
        <v>1</v>
      </c>
      <c r="H1418" t="s">
        <v>1269</v>
      </c>
      <c r="I1418" s="7" t="s">
        <v>285</v>
      </c>
      <c r="J1418" s="7" t="s">
        <v>14</v>
      </c>
      <c r="K1418" s="7">
        <f t="shared" si="107"/>
        <v>10000</v>
      </c>
      <c r="L1418" s="9">
        <f t="shared" si="108"/>
        <v>0</v>
      </c>
      <c r="M1418" s="9">
        <f t="shared" si="109"/>
        <v>0</v>
      </c>
    </row>
    <row r="1419" spans="1:13" x14ac:dyDescent="0.35">
      <c r="A1419" s="4"/>
      <c r="B1419" s="5">
        <f t="shared" si="106"/>
        <v>0</v>
      </c>
      <c r="C1419" s="14" t="s">
        <v>1294</v>
      </c>
      <c r="D1419" s="14"/>
      <c r="E1419" s="15">
        <v>10000</v>
      </c>
      <c r="F1419" s="17" t="s">
        <v>16</v>
      </c>
      <c r="G1419">
        <v>1</v>
      </c>
      <c r="H1419" t="s">
        <v>1269</v>
      </c>
      <c r="I1419" s="7" t="s">
        <v>285</v>
      </c>
      <c r="J1419" s="7" t="s">
        <v>14</v>
      </c>
      <c r="K1419" s="7">
        <f t="shared" si="107"/>
        <v>10000</v>
      </c>
      <c r="L1419" s="9">
        <f t="shared" si="108"/>
        <v>0</v>
      </c>
      <c r="M1419" s="9">
        <f t="shared" si="109"/>
        <v>0</v>
      </c>
    </row>
    <row r="1420" spans="1:13" x14ac:dyDescent="0.35">
      <c r="A1420" s="4"/>
      <c r="B1420" s="5">
        <f t="shared" si="106"/>
        <v>0</v>
      </c>
      <c r="C1420" s="14" t="s">
        <v>1295</v>
      </c>
      <c r="D1420" s="14"/>
      <c r="E1420" s="15">
        <v>10000</v>
      </c>
      <c r="F1420" s="17" t="s">
        <v>16</v>
      </c>
      <c r="G1420">
        <v>1</v>
      </c>
      <c r="H1420" t="s">
        <v>1269</v>
      </c>
      <c r="I1420" s="7" t="s">
        <v>285</v>
      </c>
      <c r="J1420" s="7" t="s">
        <v>14</v>
      </c>
      <c r="K1420" s="7">
        <f t="shared" si="107"/>
        <v>10000</v>
      </c>
      <c r="L1420" s="9">
        <f t="shared" si="108"/>
        <v>0</v>
      </c>
      <c r="M1420" s="9">
        <f t="shared" si="109"/>
        <v>0</v>
      </c>
    </row>
    <row r="1421" spans="1:13" x14ac:dyDescent="0.35">
      <c r="A1421" s="4"/>
      <c r="B1421" s="5">
        <f t="shared" si="106"/>
        <v>0</v>
      </c>
      <c r="C1421" s="14" t="s">
        <v>1296</v>
      </c>
      <c r="D1421" s="14"/>
      <c r="E1421" s="15">
        <v>10000</v>
      </c>
      <c r="F1421" s="17" t="s">
        <v>16</v>
      </c>
      <c r="G1421">
        <v>1</v>
      </c>
      <c r="H1421" t="s">
        <v>1269</v>
      </c>
      <c r="I1421" s="7" t="s">
        <v>285</v>
      </c>
      <c r="J1421" s="7" t="s">
        <v>14</v>
      </c>
      <c r="K1421" s="7">
        <f t="shared" si="107"/>
        <v>10000</v>
      </c>
      <c r="L1421" s="9">
        <f t="shared" si="108"/>
        <v>0</v>
      </c>
      <c r="M1421" s="9">
        <f t="shared" si="109"/>
        <v>0</v>
      </c>
    </row>
    <row r="1422" spans="1:13" x14ac:dyDescent="0.35">
      <c r="A1422" s="4"/>
      <c r="B1422" s="5">
        <f t="shared" si="106"/>
        <v>0</v>
      </c>
      <c r="C1422" s="14" t="s">
        <v>1297</v>
      </c>
      <c r="D1422" s="14"/>
      <c r="E1422" s="15">
        <v>10000</v>
      </c>
      <c r="F1422" s="17" t="s">
        <v>16</v>
      </c>
      <c r="G1422">
        <v>1</v>
      </c>
      <c r="H1422" t="s">
        <v>1269</v>
      </c>
      <c r="I1422" s="7" t="s">
        <v>285</v>
      </c>
      <c r="J1422" s="7" t="s">
        <v>14</v>
      </c>
      <c r="K1422" s="7">
        <f t="shared" si="107"/>
        <v>10000</v>
      </c>
      <c r="L1422" s="9">
        <f t="shared" si="108"/>
        <v>0</v>
      </c>
      <c r="M1422" s="9">
        <f t="shared" si="109"/>
        <v>0</v>
      </c>
    </row>
    <row r="1423" spans="1:13" x14ac:dyDescent="0.35">
      <c r="A1423" s="4"/>
      <c r="B1423" s="5">
        <f t="shared" si="106"/>
        <v>0</v>
      </c>
      <c r="C1423" s="14" t="s">
        <v>1298</v>
      </c>
      <c r="D1423" s="14"/>
      <c r="E1423" s="15">
        <v>10080</v>
      </c>
      <c r="F1423" s="17" t="s">
        <v>16</v>
      </c>
      <c r="G1423">
        <v>1</v>
      </c>
      <c r="H1423" t="s">
        <v>1269</v>
      </c>
      <c r="I1423" s="7" t="s">
        <v>285</v>
      </c>
      <c r="J1423" s="7" t="s">
        <v>14</v>
      </c>
      <c r="K1423" s="7">
        <f t="shared" si="107"/>
        <v>10080</v>
      </c>
      <c r="L1423" s="9">
        <f t="shared" si="108"/>
        <v>0</v>
      </c>
      <c r="M1423" s="9">
        <f t="shared" si="109"/>
        <v>0</v>
      </c>
    </row>
    <row r="1424" spans="1:13" x14ac:dyDescent="0.35">
      <c r="A1424" s="4"/>
      <c r="B1424" s="5">
        <f t="shared" si="106"/>
        <v>0</v>
      </c>
      <c r="C1424" s="14" t="s">
        <v>1299</v>
      </c>
      <c r="D1424" s="14"/>
      <c r="E1424" s="15">
        <v>11000</v>
      </c>
      <c r="F1424" s="17" t="s">
        <v>16</v>
      </c>
      <c r="G1424">
        <v>1</v>
      </c>
      <c r="H1424" t="s">
        <v>1269</v>
      </c>
      <c r="I1424" s="7" t="s">
        <v>285</v>
      </c>
      <c r="J1424" s="7" t="s">
        <v>14</v>
      </c>
      <c r="K1424" s="7">
        <f t="shared" si="107"/>
        <v>11000</v>
      </c>
      <c r="L1424" s="9">
        <f t="shared" si="108"/>
        <v>0</v>
      </c>
      <c r="M1424" s="9">
        <f t="shared" si="109"/>
        <v>0</v>
      </c>
    </row>
    <row r="1425" spans="1:13" x14ac:dyDescent="0.35">
      <c r="A1425" s="4"/>
      <c r="B1425" s="5">
        <f t="shared" si="106"/>
        <v>0</v>
      </c>
      <c r="C1425" s="14" t="s">
        <v>1300</v>
      </c>
      <c r="D1425" s="14"/>
      <c r="E1425" s="15">
        <v>11500</v>
      </c>
      <c r="F1425" s="17" t="s">
        <v>16</v>
      </c>
      <c r="G1425">
        <v>1</v>
      </c>
      <c r="H1425" t="s">
        <v>1269</v>
      </c>
      <c r="I1425" s="7" t="s">
        <v>285</v>
      </c>
      <c r="J1425" s="7" t="s">
        <v>14</v>
      </c>
      <c r="K1425" s="7">
        <f t="shared" si="107"/>
        <v>11500</v>
      </c>
      <c r="L1425" s="9">
        <f t="shared" si="108"/>
        <v>0</v>
      </c>
      <c r="M1425" s="9">
        <f t="shared" si="109"/>
        <v>0</v>
      </c>
    </row>
    <row r="1426" spans="1:13" x14ac:dyDescent="0.35">
      <c r="A1426" s="4"/>
      <c r="B1426" s="5">
        <f t="shared" si="106"/>
        <v>0</v>
      </c>
      <c r="C1426" s="14" t="s">
        <v>1301</v>
      </c>
      <c r="D1426" s="14"/>
      <c r="E1426" s="15">
        <v>12000</v>
      </c>
      <c r="F1426" s="17" t="s">
        <v>16</v>
      </c>
      <c r="G1426">
        <v>1</v>
      </c>
      <c r="H1426" t="s">
        <v>1269</v>
      </c>
      <c r="I1426" s="7" t="s">
        <v>285</v>
      </c>
      <c r="J1426" s="7" t="s">
        <v>14</v>
      </c>
      <c r="K1426" s="7">
        <f t="shared" si="107"/>
        <v>12000</v>
      </c>
      <c r="L1426" s="9">
        <f t="shared" si="108"/>
        <v>0</v>
      </c>
      <c r="M1426" s="9">
        <f t="shared" si="109"/>
        <v>0</v>
      </c>
    </row>
    <row r="1427" spans="1:13" x14ac:dyDescent="0.35">
      <c r="A1427" s="4"/>
      <c r="B1427" s="5">
        <f t="shared" si="106"/>
        <v>0</v>
      </c>
      <c r="C1427" s="14" t="s">
        <v>1302</v>
      </c>
      <c r="D1427" s="14"/>
      <c r="E1427" s="15">
        <v>12000</v>
      </c>
      <c r="F1427" s="17" t="s">
        <v>16</v>
      </c>
      <c r="G1427">
        <v>1</v>
      </c>
      <c r="H1427" t="s">
        <v>1269</v>
      </c>
      <c r="I1427" s="7" t="s">
        <v>285</v>
      </c>
      <c r="J1427" s="7" t="s">
        <v>14</v>
      </c>
      <c r="K1427" s="7">
        <f t="shared" si="107"/>
        <v>12000</v>
      </c>
      <c r="L1427" s="9">
        <f t="shared" si="108"/>
        <v>0</v>
      </c>
      <c r="M1427" s="9">
        <f t="shared" si="109"/>
        <v>0</v>
      </c>
    </row>
    <row r="1428" spans="1:13" x14ac:dyDescent="0.35">
      <c r="A1428" s="4"/>
      <c r="B1428" s="5">
        <f t="shared" si="106"/>
        <v>0</v>
      </c>
      <c r="C1428" s="14" t="s">
        <v>1303</v>
      </c>
      <c r="D1428" s="14"/>
      <c r="E1428" s="15">
        <v>12000</v>
      </c>
      <c r="F1428" s="17" t="s">
        <v>16</v>
      </c>
      <c r="G1428">
        <v>1</v>
      </c>
      <c r="H1428" t="s">
        <v>1269</v>
      </c>
      <c r="I1428" s="7" t="s">
        <v>285</v>
      </c>
      <c r="J1428" s="7" t="s">
        <v>14</v>
      </c>
      <c r="K1428" s="7">
        <f t="shared" si="107"/>
        <v>12000</v>
      </c>
      <c r="L1428" s="9">
        <f t="shared" si="108"/>
        <v>0</v>
      </c>
      <c r="M1428" s="9">
        <f t="shared" si="109"/>
        <v>0</v>
      </c>
    </row>
    <row r="1429" spans="1:13" x14ac:dyDescent="0.35">
      <c r="A1429" s="4"/>
      <c r="B1429" s="5">
        <f t="shared" si="106"/>
        <v>0</v>
      </c>
      <c r="C1429" s="14" t="s">
        <v>1304</v>
      </c>
      <c r="D1429" s="14"/>
      <c r="E1429" s="15">
        <v>12000</v>
      </c>
      <c r="F1429" s="17" t="s">
        <v>16</v>
      </c>
      <c r="G1429">
        <v>1</v>
      </c>
      <c r="H1429" t="s">
        <v>1269</v>
      </c>
      <c r="I1429" s="7" t="s">
        <v>285</v>
      </c>
      <c r="J1429" s="7" t="s">
        <v>14</v>
      </c>
      <c r="K1429" s="7">
        <f t="shared" si="107"/>
        <v>12000</v>
      </c>
      <c r="L1429" s="9">
        <f t="shared" si="108"/>
        <v>0</v>
      </c>
      <c r="M1429" s="9">
        <f t="shared" si="109"/>
        <v>0</v>
      </c>
    </row>
    <row r="1430" spans="1:13" x14ac:dyDescent="0.35">
      <c r="A1430" s="4"/>
      <c r="B1430" s="5">
        <f t="shared" si="106"/>
        <v>0</v>
      </c>
      <c r="C1430" s="14" t="s">
        <v>1305</v>
      </c>
      <c r="D1430" s="14"/>
      <c r="E1430" s="15">
        <v>12000</v>
      </c>
      <c r="F1430" s="17" t="s">
        <v>16</v>
      </c>
      <c r="G1430">
        <v>1</v>
      </c>
      <c r="H1430" t="s">
        <v>1269</v>
      </c>
      <c r="I1430" s="7" t="s">
        <v>285</v>
      </c>
      <c r="J1430" s="7" t="s">
        <v>14</v>
      </c>
      <c r="K1430" s="7">
        <f t="shared" si="107"/>
        <v>12000</v>
      </c>
      <c r="L1430" s="9">
        <f t="shared" si="108"/>
        <v>0</v>
      </c>
      <c r="M1430" s="9">
        <f t="shared" si="109"/>
        <v>0</v>
      </c>
    </row>
    <row r="1431" spans="1:13" x14ac:dyDescent="0.35">
      <c r="A1431" s="4"/>
      <c r="B1431" s="5">
        <f t="shared" si="106"/>
        <v>0</v>
      </c>
      <c r="C1431" s="14" t="s">
        <v>1306</v>
      </c>
      <c r="D1431" s="14"/>
      <c r="E1431" s="15">
        <v>12500</v>
      </c>
      <c r="F1431" s="17" t="s">
        <v>16</v>
      </c>
      <c r="G1431">
        <v>1</v>
      </c>
      <c r="H1431" t="s">
        <v>1269</v>
      </c>
      <c r="I1431" s="7" t="s">
        <v>285</v>
      </c>
      <c r="J1431" s="7" t="s">
        <v>14</v>
      </c>
      <c r="K1431" s="7">
        <f t="shared" si="107"/>
        <v>12500</v>
      </c>
      <c r="L1431" s="9">
        <f t="shared" si="108"/>
        <v>0</v>
      </c>
      <c r="M1431" s="9">
        <f t="shared" si="109"/>
        <v>0</v>
      </c>
    </row>
    <row r="1432" spans="1:13" x14ac:dyDescent="0.35">
      <c r="A1432" s="4"/>
      <c r="B1432" s="5">
        <f t="shared" si="106"/>
        <v>0</v>
      </c>
      <c r="C1432" s="14" t="s">
        <v>1307</v>
      </c>
      <c r="D1432" s="14"/>
      <c r="E1432" s="15">
        <v>13000</v>
      </c>
      <c r="F1432" s="17" t="s">
        <v>16</v>
      </c>
      <c r="G1432">
        <v>1</v>
      </c>
      <c r="H1432" t="s">
        <v>1269</v>
      </c>
      <c r="I1432" s="7" t="s">
        <v>285</v>
      </c>
      <c r="J1432" s="7" t="s">
        <v>14</v>
      </c>
      <c r="K1432" s="7">
        <f t="shared" si="107"/>
        <v>13000</v>
      </c>
      <c r="L1432" s="9">
        <f t="shared" si="108"/>
        <v>0</v>
      </c>
      <c r="M1432" s="9">
        <f t="shared" si="109"/>
        <v>0</v>
      </c>
    </row>
    <row r="1433" spans="1:13" x14ac:dyDescent="0.35">
      <c r="A1433" s="4"/>
      <c r="B1433" s="5">
        <f t="shared" si="106"/>
        <v>0</v>
      </c>
      <c r="C1433" s="14" t="s">
        <v>1308</v>
      </c>
      <c r="D1433" s="14"/>
      <c r="E1433" s="15">
        <v>13000</v>
      </c>
      <c r="F1433" s="17" t="s">
        <v>16</v>
      </c>
      <c r="G1433">
        <v>1</v>
      </c>
      <c r="H1433" t="s">
        <v>1269</v>
      </c>
      <c r="I1433" s="7" t="s">
        <v>285</v>
      </c>
      <c r="J1433" s="7" t="s">
        <v>14</v>
      </c>
      <c r="K1433" s="7">
        <f t="shared" si="107"/>
        <v>13000</v>
      </c>
      <c r="L1433" s="9">
        <f t="shared" si="108"/>
        <v>0</v>
      </c>
      <c r="M1433" s="9">
        <f t="shared" si="109"/>
        <v>0</v>
      </c>
    </row>
    <row r="1434" spans="1:13" x14ac:dyDescent="0.35">
      <c r="A1434" s="4"/>
      <c r="B1434" s="5">
        <f t="shared" si="106"/>
        <v>0</v>
      </c>
      <c r="C1434" s="14" t="s">
        <v>1309</v>
      </c>
      <c r="D1434" s="14"/>
      <c r="E1434" s="15">
        <v>13000</v>
      </c>
      <c r="F1434" s="17" t="s">
        <v>16</v>
      </c>
      <c r="G1434">
        <v>1</v>
      </c>
      <c r="H1434" t="s">
        <v>1269</v>
      </c>
      <c r="I1434" s="7" t="s">
        <v>285</v>
      </c>
      <c r="J1434" s="7" t="s">
        <v>14</v>
      </c>
      <c r="K1434" s="7">
        <f t="shared" si="107"/>
        <v>13000</v>
      </c>
      <c r="L1434" s="9">
        <f t="shared" si="108"/>
        <v>0</v>
      </c>
      <c r="M1434" s="9">
        <f t="shared" si="109"/>
        <v>0</v>
      </c>
    </row>
    <row r="1435" spans="1:13" x14ac:dyDescent="0.35">
      <c r="A1435" s="4"/>
      <c r="B1435" s="5">
        <f t="shared" si="106"/>
        <v>0</v>
      </c>
      <c r="C1435" s="14" t="s">
        <v>1310</v>
      </c>
      <c r="D1435" s="14"/>
      <c r="E1435" s="15">
        <v>14000</v>
      </c>
      <c r="F1435" s="17" t="s">
        <v>16</v>
      </c>
      <c r="G1435">
        <v>1</v>
      </c>
      <c r="H1435" t="s">
        <v>1269</v>
      </c>
      <c r="I1435" s="7" t="s">
        <v>285</v>
      </c>
      <c r="J1435" s="7" t="s">
        <v>14</v>
      </c>
      <c r="K1435" s="7">
        <f t="shared" si="107"/>
        <v>14000</v>
      </c>
      <c r="L1435" s="9">
        <f t="shared" si="108"/>
        <v>0</v>
      </c>
      <c r="M1435" s="9">
        <f t="shared" si="109"/>
        <v>0</v>
      </c>
    </row>
    <row r="1436" spans="1:13" x14ac:dyDescent="0.35">
      <c r="A1436" s="4"/>
      <c r="B1436" s="5">
        <f t="shared" si="106"/>
        <v>0</v>
      </c>
      <c r="C1436" s="14" t="s">
        <v>1311</v>
      </c>
      <c r="D1436" s="14"/>
      <c r="E1436" s="15">
        <v>14800</v>
      </c>
      <c r="F1436" s="17" t="s">
        <v>16</v>
      </c>
      <c r="G1436">
        <v>1</v>
      </c>
      <c r="H1436" t="s">
        <v>1269</v>
      </c>
      <c r="I1436" s="7" t="s">
        <v>285</v>
      </c>
      <c r="J1436" s="7" t="s">
        <v>14</v>
      </c>
      <c r="K1436" s="7">
        <f t="shared" si="107"/>
        <v>14800</v>
      </c>
      <c r="L1436" s="9">
        <f t="shared" si="108"/>
        <v>0</v>
      </c>
      <c r="M1436" s="9">
        <f t="shared" si="109"/>
        <v>0</v>
      </c>
    </row>
    <row r="1437" spans="1:13" x14ac:dyDescent="0.35">
      <c r="A1437" s="4"/>
      <c r="B1437" s="5">
        <f t="shared" si="106"/>
        <v>0</v>
      </c>
      <c r="C1437" s="14" t="s">
        <v>1312</v>
      </c>
      <c r="D1437" s="14"/>
      <c r="E1437" s="15">
        <v>14900</v>
      </c>
      <c r="F1437" s="17" t="s">
        <v>16</v>
      </c>
      <c r="G1437">
        <v>1</v>
      </c>
      <c r="H1437" t="s">
        <v>1269</v>
      </c>
      <c r="I1437" s="7" t="s">
        <v>285</v>
      </c>
      <c r="J1437" s="7" t="s">
        <v>14</v>
      </c>
      <c r="K1437" s="7">
        <f t="shared" si="107"/>
        <v>14900</v>
      </c>
      <c r="L1437" s="9">
        <f t="shared" si="108"/>
        <v>0</v>
      </c>
      <c r="M1437" s="9">
        <f t="shared" si="109"/>
        <v>0</v>
      </c>
    </row>
    <row r="1438" spans="1:13" x14ac:dyDescent="0.35">
      <c r="A1438" s="4"/>
      <c r="B1438" s="5">
        <f t="shared" si="106"/>
        <v>0</v>
      </c>
      <c r="C1438" s="14" t="s">
        <v>1313</v>
      </c>
      <c r="D1438" s="14"/>
      <c r="E1438" s="15">
        <v>15000</v>
      </c>
      <c r="F1438" s="17" t="s">
        <v>16</v>
      </c>
      <c r="G1438">
        <v>1</v>
      </c>
      <c r="H1438" t="s">
        <v>1269</v>
      </c>
      <c r="I1438" s="7" t="s">
        <v>285</v>
      </c>
      <c r="J1438" s="7" t="s">
        <v>14</v>
      </c>
      <c r="K1438" s="7">
        <f t="shared" si="107"/>
        <v>15000</v>
      </c>
      <c r="L1438" s="9">
        <f t="shared" si="108"/>
        <v>0</v>
      </c>
      <c r="M1438" s="9">
        <f t="shared" si="109"/>
        <v>0</v>
      </c>
    </row>
    <row r="1439" spans="1:13" x14ac:dyDescent="0.35">
      <c r="A1439" s="4"/>
      <c r="B1439" s="5">
        <f t="shared" si="106"/>
        <v>0</v>
      </c>
      <c r="C1439" s="14" t="s">
        <v>1314</v>
      </c>
      <c r="D1439" s="14"/>
      <c r="E1439" s="15">
        <v>15100</v>
      </c>
      <c r="F1439" s="17" t="s">
        <v>16</v>
      </c>
      <c r="G1439">
        <v>1</v>
      </c>
      <c r="H1439" t="s">
        <v>1269</v>
      </c>
      <c r="I1439" s="7" t="s">
        <v>285</v>
      </c>
      <c r="J1439" s="7" t="s">
        <v>14</v>
      </c>
      <c r="K1439" s="7">
        <f t="shared" si="107"/>
        <v>15100</v>
      </c>
      <c r="L1439" s="9">
        <f t="shared" si="108"/>
        <v>0</v>
      </c>
      <c r="M1439" s="9">
        <f t="shared" si="109"/>
        <v>0</v>
      </c>
    </row>
    <row r="1440" spans="1:13" x14ac:dyDescent="0.35">
      <c r="A1440" s="4"/>
      <c r="B1440" s="5">
        <f t="shared" si="106"/>
        <v>0</v>
      </c>
      <c r="C1440" s="14" t="s">
        <v>1315</v>
      </c>
      <c r="D1440" s="14"/>
      <c r="E1440" s="15">
        <v>15300</v>
      </c>
      <c r="F1440" s="17" t="s">
        <v>16</v>
      </c>
      <c r="G1440">
        <v>1</v>
      </c>
      <c r="H1440" t="s">
        <v>1269</v>
      </c>
      <c r="I1440" s="7" t="s">
        <v>285</v>
      </c>
      <c r="J1440" s="7" t="s">
        <v>14</v>
      </c>
      <c r="K1440" s="7">
        <f t="shared" si="107"/>
        <v>15300</v>
      </c>
      <c r="L1440" s="9">
        <f t="shared" si="108"/>
        <v>0</v>
      </c>
      <c r="M1440" s="9">
        <f t="shared" si="109"/>
        <v>0</v>
      </c>
    </row>
    <row r="1441" spans="1:13" x14ac:dyDescent="0.35">
      <c r="A1441" s="4"/>
      <c r="B1441" s="5">
        <f t="shared" si="106"/>
        <v>0</v>
      </c>
      <c r="C1441" s="14" t="s">
        <v>1316</v>
      </c>
      <c r="D1441" s="14"/>
      <c r="E1441" s="15">
        <v>15500</v>
      </c>
      <c r="F1441" s="17" t="s">
        <v>16</v>
      </c>
      <c r="G1441">
        <v>1</v>
      </c>
      <c r="H1441" t="s">
        <v>1269</v>
      </c>
      <c r="I1441" s="7" t="s">
        <v>285</v>
      </c>
      <c r="J1441" s="7" t="s">
        <v>14</v>
      </c>
      <c r="K1441" s="7">
        <f t="shared" si="107"/>
        <v>15500</v>
      </c>
      <c r="L1441" s="9">
        <f t="shared" si="108"/>
        <v>0</v>
      </c>
      <c r="M1441" s="9">
        <f t="shared" si="109"/>
        <v>0</v>
      </c>
    </row>
    <row r="1442" spans="1:13" x14ac:dyDescent="0.35">
      <c r="A1442" s="4"/>
      <c r="B1442" s="5">
        <f t="shared" si="106"/>
        <v>0</v>
      </c>
      <c r="C1442" s="14" t="s">
        <v>1317</v>
      </c>
      <c r="D1442" s="14"/>
      <c r="E1442" s="15">
        <v>16000</v>
      </c>
      <c r="F1442" s="17" t="s">
        <v>16</v>
      </c>
      <c r="G1442">
        <v>1</v>
      </c>
      <c r="H1442" t="s">
        <v>1269</v>
      </c>
      <c r="I1442" s="7" t="s">
        <v>285</v>
      </c>
      <c r="J1442" s="7" t="s">
        <v>14</v>
      </c>
      <c r="K1442" s="7">
        <f t="shared" si="107"/>
        <v>16000</v>
      </c>
      <c r="L1442" s="9">
        <f t="shared" si="108"/>
        <v>0</v>
      </c>
      <c r="M1442" s="9">
        <f t="shared" si="109"/>
        <v>0</v>
      </c>
    </row>
    <row r="1443" spans="1:13" x14ac:dyDescent="0.35">
      <c r="A1443" s="4"/>
      <c r="B1443" s="5">
        <f t="shared" si="106"/>
        <v>0</v>
      </c>
      <c r="C1443" s="14" t="s">
        <v>1318</v>
      </c>
      <c r="D1443" s="14"/>
      <c r="E1443" s="15">
        <v>16000</v>
      </c>
      <c r="F1443" s="17" t="s">
        <v>16</v>
      </c>
      <c r="G1443">
        <v>1</v>
      </c>
      <c r="H1443" t="s">
        <v>1269</v>
      </c>
      <c r="I1443" s="7" t="s">
        <v>285</v>
      </c>
      <c r="J1443" s="7" t="s">
        <v>14</v>
      </c>
      <c r="K1443" s="7">
        <f t="shared" si="107"/>
        <v>16000</v>
      </c>
      <c r="L1443" s="9">
        <f t="shared" si="108"/>
        <v>0</v>
      </c>
      <c r="M1443" s="9">
        <f t="shared" si="109"/>
        <v>0</v>
      </c>
    </row>
    <row r="1444" spans="1:13" x14ac:dyDescent="0.35">
      <c r="A1444" s="4"/>
      <c r="B1444" s="5">
        <f t="shared" si="106"/>
        <v>0</v>
      </c>
      <c r="C1444" s="14" t="s">
        <v>1319</v>
      </c>
      <c r="D1444" s="14"/>
      <c r="E1444" s="15">
        <v>16000</v>
      </c>
      <c r="F1444" s="17" t="s">
        <v>16</v>
      </c>
      <c r="G1444">
        <v>1</v>
      </c>
      <c r="H1444" t="s">
        <v>1269</v>
      </c>
      <c r="I1444" s="7" t="s">
        <v>285</v>
      </c>
      <c r="J1444" s="7" t="s">
        <v>14</v>
      </c>
      <c r="K1444" s="7">
        <f t="shared" si="107"/>
        <v>16000</v>
      </c>
      <c r="L1444" s="9">
        <f t="shared" si="108"/>
        <v>0</v>
      </c>
      <c r="M1444" s="9">
        <f t="shared" si="109"/>
        <v>0</v>
      </c>
    </row>
    <row r="1445" spans="1:13" x14ac:dyDescent="0.35">
      <c r="A1445" s="4"/>
      <c r="B1445" s="5">
        <f t="shared" si="106"/>
        <v>0</v>
      </c>
      <c r="C1445" s="14" t="s">
        <v>1320</v>
      </c>
      <c r="D1445" s="14"/>
      <c r="E1445" s="15">
        <v>16000</v>
      </c>
      <c r="F1445" s="17" t="s">
        <v>16</v>
      </c>
      <c r="G1445">
        <v>1</v>
      </c>
      <c r="H1445" t="s">
        <v>1269</v>
      </c>
      <c r="I1445" s="7" t="s">
        <v>285</v>
      </c>
      <c r="J1445" s="7" t="s">
        <v>14</v>
      </c>
      <c r="K1445" s="7">
        <f t="shared" si="107"/>
        <v>16000</v>
      </c>
      <c r="L1445" s="9">
        <f t="shared" si="108"/>
        <v>0</v>
      </c>
      <c r="M1445" s="9">
        <f t="shared" si="109"/>
        <v>0</v>
      </c>
    </row>
    <row r="1446" spans="1:13" x14ac:dyDescent="0.35">
      <c r="A1446" s="4"/>
      <c r="B1446" s="5">
        <f t="shared" si="106"/>
        <v>0</v>
      </c>
      <c r="C1446" s="14" t="s">
        <v>1321</v>
      </c>
      <c r="D1446" s="14"/>
      <c r="E1446" s="15">
        <v>16000</v>
      </c>
      <c r="F1446" s="17" t="s">
        <v>16</v>
      </c>
      <c r="G1446">
        <v>1</v>
      </c>
      <c r="H1446" t="s">
        <v>1269</v>
      </c>
      <c r="I1446" s="7" t="s">
        <v>285</v>
      </c>
      <c r="J1446" s="7" t="s">
        <v>14</v>
      </c>
      <c r="K1446" s="7">
        <f t="shared" si="107"/>
        <v>16000</v>
      </c>
      <c r="L1446" s="9">
        <f t="shared" si="108"/>
        <v>0</v>
      </c>
      <c r="M1446" s="9">
        <f t="shared" si="109"/>
        <v>0</v>
      </c>
    </row>
    <row r="1447" spans="1:13" x14ac:dyDescent="0.35">
      <c r="A1447" s="4"/>
      <c r="B1447" s="5">
        <f t="shared" si="106"/>
        <v>0</v>
      </c>
      <c r="C1447" s="14" t="s">
        <v>1322</v>
      </c>
      <c r="D1447" s="14"/>
      <c r="E1447" s="15">
        <v>16000</v>
      </c>
      <c r="F1447" s="17" t="s">
        <v>16</v>
      </c>
      <c r="G1447">
        <v>1</v>
      </c>
      <c r="H1447" t="s">
        <v>1269</v>
      </c>
      <c r="I1447" s="7" t="s">
        <v>285</v>
      </c>
      <c r="J1447" s="7" t="s">
        <v>14</v>
      </c>
      <c r="K1447" s="7">
        <f t="shared" si="107"/>
        <v>16000</v>
      </c>
      <c r="L1447" s="9">
        <f t="shared" si="108"/>
        <v>0</v>
      </c>
      <c r="M1447" s="9">
        <f t="shared" si="109"/>
        <v>0</v>
      </c>
    </row>
    <row r="1448" spans="1:13" x14ac:dyDescent="0.35">
      <c r="A1448" s="4"/>
      <c r="B1448" s="5">
        <f t="shared" si="106"/>
        <v>0</v>
      </c>
      <c r="C1448" s="14" t="s">
        <v>1323</v>
      </c>
      <c r="D1448" s="14"/>
      <c r="E1448" s="15">
        <v>16000</v>
      </c>
      <c r="F1448" s="17" t="s">
        <v>16</v>
      </c>
      <c r="G1448">
        <v>1</v>
      </c>
      <c r="H1448" t="s">
        <v>1269</v>
      </c>
      <c r="I1448" s="7" t="s">
        <v>285</v>
      </c>
      <c r="J1448" s="7" t="s">
        <v>14</v>
      </c>
      <c r="K1448" s="7">
        <f t="shared" si="107"/>
        <v>16000</v>
      </c>
      <c r="L1448" s="9">
        <f t="shared" si="108"/>
        <v>0</v>
      </c>
      <c r="M1448" s="9">
        <f t="shared" si="109"/>
        <v>0</v>
      </c>
    </row>
    <row r="1449" spans="1:13" x14ac:dyDescent="0.35">
      <c r="A1449" s="4"/>
      <c r="B1449" s="5">
        <f t="shared" si="106"/>
        <v>0</v>
      </c>
      <c r="C1449" s="14" t="s">
        <v>1324</v>
      </c>
      <c r="D1449" s="14"/>
      <c r="E1449" s="15">
        <v>16000</v>
      </c>
      <c r="F1449" s="17" t="s">
        <v>16</v>
      </c>
      <c r="G1449">
        <v>1</v>
      </c>
      <c r="H1449" t="s">
        <v>1269</v>
      </c>
      <c r="I1449" s="7" t="s">
        <v>285</v>
      </c>
      <c r="J1449" s="7" t="s">
        <v>14</v>
      </c>
      <c r="K1449" s="7">
        <f t="shared" si="107"/>
        <v>16000</v>
      </c>
      <c r="L1449" s="9">
        <f t="shared" si="108"/>
        <v>0</v>
      </c>
      <c r="M1449" s="9">
        <f t="shared" si="109"/>
        <v>0</v>
      </c>
    </row>
    <row r="1450" spans="1:13" x14ac:dyDescent="0.35">
      <c r="A1450" s="4"/>
      <c r="B1450" s="5">
        <f t="shared" si="106"/>
        <v>0</v>
      </c>
      <c r="C1450" s="14" t="s">
        <v>1325</v>
      </c>
      <c r="D1450" s="14"/>
      <c r="E1450" s="15">
        <v>16000</v>
      </c>
      <c r="F1450" s="17" t="s">
        <v>16</v>
      </c>
      <c r="G1450">
        <v>1</v>
      </c>
      <c r="H1450" t="s">
        <v>1269</v>
      </c>
      <c r="I1450" s="7" t="s">
        <v>285</v>
      </c>
      <c r="J1450" s="7" t="s">
        <v>14</v>
      </c>
      <c r="K1450" s="7">
        <f t="shared" si="107"/>
        <v>16000</v>
      </c>
      <c r="L1450" s="9">
        <f t="shared" si="108"/>
        <v>0</v>
      </c>
      <c r="M1450" s="9">
        <f t="shared" si="109"/>
        <v>0</v>
      </c>
    </row>
    <row r="1451" spans="1:13" x14ac:dyDescent="0.35">
      <c r="A1451" s="4"/>
      <c r="B1451" s="5">
        <f t="shared" si="106"/>
        <v>0</v>
      </c>
      <c r="C1451" s="14" t="s">
        <v>1326</v>
      </c>
      <c r="D1451" s="14"/>
      <c r="E1451" s="15">
        <v>16000</v>
      </c>
      <c r="F1451" s="17" t="s">
        <v>16</v>
      </c>
      <c r="G1451">
        <v>1</v>
      </c>
      <c r="H1451" t="s">
        <v>1269</v>
      </c>
      <c r="I1451" s="7" t="s">
        <v>285</v>
      </c>
      <c r="J1451" s="7" t="s">
        <v>14</v>
      </c>
      <c r="K1451" s="7">
        <f t="shared" si="107"/>
        <v>16000</v>
      </c>
      <c r="L1451" s="9">
        <f t="shared" si="108"/>
        <v>0</v>
      </c>
      <c r="M1451" s="9">
        <f t="shared" si="109"/>
        <v>0</v>
      </c>
    </row>
    <row r="1452" spans="1:13" x14ac:dyDescent="0.35">
      <c r="A1452" s="4"/>
      <c r="B1452" s="5">
        <f t="shared" si="106"/>
        <v>0</v>
      </c>
      <c r="C1452" s="14" t="s">
        <v>1327</v>
      </c>
      <c r="D1452" s="14"/>
      <c r="E1452" s="15">
        <v>16000</v>
      </c>
      <c r="F1452" s="17" t="s">
        <v>16</v>
      </c>
      <c r="G1452">
        <v>1</v>
      </c>
      <c r="H1452" t="s">
        <v>1269</v>
      </c>
      <c r="I1452" s="7" t="s">
        <v>285</v>
      </c>
      <c r="J1452" s="7" t="s">
        <v>14</v>
      </c>
      <c r="K1452" s="7">
        <f t="shared" si="107"/>
        <v>16000</v>
      </c>
      <c r="L1452" s="9">
        <f t="shared" si="108"/>
        <v>0</v>
      </c>
      <c r="M1452" s="9">
        <f t="shared" si="109"/>
        <v>0</v>
      </c>
    </row>
    <row r="1453" spans="1:13" x14ac:dyDescent="0.35">
      <c r="A1453" s="4"/>
      <c r="B1453" s="5">
        <f t="shared" si="106"/>
        <v>0</v>
      </c>
      <c r="C1453" s="14" t="s">
        <v>1328</v>
      </c>
      <c r="D1453" s="14"/>
      <c r="E1453" s="15">
        <v>16500</v>
      </c>
      <c r="F1453" s="17" t="s">
        <v>16</v>
      </c>
      <c r="G1453">
        <v>1</v>
      </c>
      <c r="H1453" t="s">
        <v>1269</v>
      </c>
      <c r="I1453" s="7" t="s">
        <v>285</v>
      </c>
      <c r="J1453" s="7" t="s">
        <v>14</v>
      </c>
      <c r="K1453" s="7">
        <f t="shared" si="107"/>
        <v>16500</v>
      </c>
      <c r="L1453" s="9">
        <f t="shared" si="108"/>
        <v>0</v>
      </c>
      <c r="M1453" s="9">
        <f t="shared" si="109"/>
        <v>0</v>
      </c>
    </row>
    <row r="1454" spans="1:13" x14ac:dyDescent="0.35">
      <c r="A1454" s="4"/>
      <c r="B1454" s="5">
        <f t="shared" si="106"/>
        <v>0</v>
      </c>
      <c r="C1454" s="14" t="s">
        <v>1329</v>
      </c>
      <c r="D1454" s="14"/>
      <c r="E1454" s="15">
        <v>16800</v>
      </c>
      <c r="F1454" s="17" t="s">
        <v>16</v>
      </c>
      <c r="G1454">
        <v>1</v>
      </c>
      <c r="H1454" t="s">
        <v>1269</v>
      </c>
      <c r="I1454" s="7" t="s">
        <v>285</v>
      </c>
      <c r="J1454" s="7" t="s">
        <v>14</v>
      </c>
      <c r="K1454" s="7">
        <f t="shared" si="107"/>
        <v>16800</v>
      </c>
      <c r="L1454" s="9">
        <f t="shared" si="108"/>
        <v>0</v>
      </c>
      <c r="M1454" s="9">
        <f t="shared" si="109"/>
        <v>0</v>
      </c>
    </row>
    <row r="1455" spans="1:13" x14ac:dyDescent="0.35">
      <c r="A1455" s="4"/>
      <c r="B1455" s="5">
        <f t="shared" si="106"/>
        <v>0</v>
      </c>
      <c r="C1455" s="14" t="s">
        <v>1330</v>
      </c>
      <c r="D1455" s="14"/>
      <c r="E1455" s="15">
        <v>17000</v>
      </c>
      <c r="F1455" s="17" t="s">
        <v>16</v>
      </c>
      <c r="G1455">
        <v>1</v>
      </c>
      <c r="H1455" t="s">
        <v>1269</v>
      </c>
      <c r="I1455" s="7" t="s">
        <v>285</v>
      </c>
      <c r="J1455" s="7" t="s">
        <v>14</v>
      </c>
      <c r="K1455" s="7">
        <f t="shared" si="107"/>
        <v>17000</v>
      </c>
      <c r="L1455" s="9">
        <f t="shared" si="108"/>
        <v>0</v>
      </c>
      <c r="M1455" s="9">
        <f t="shared" si="109"/>
        <v>0</v>
      </c>
    </row>
    <row r="1456" spans="1:13" x14ac:dyDescent="0.35">
      <c r="A1456" s="4"/>
      <c r="B1456" s="5">
        <f t="shared" si="106"/>
        <v>0</v>
      </c>
      <c r="C1456" s="14" t="s">
        <v>1331</v>
      </c>
      <c r="D1456" s="14"/>
      <c r="E1456" s="15">
        <v>17000</v>
      </c>
      <c r="F1456" s="17" t="s">
        <v>16</v>
      </c>
      <c r="G1456">
        <v>1</v>
      </c>
      <c r="H1456" t="s">
        <v>1269</v>
      </c>
      <c r="I1456" s="7" t="s">
        <v>285</v>
      </c>
      <c r="J1456" s="7" t="s">
        <v>14</v>
      </c>
      <c r="K1456" s="7">
        <f t="shared" si="107"/>
        <v>17000</v>
      </c>
      <c r="L1456" s="9">
        <f t="shared" si="108"/>
        <v>0</v>
      </c>
      <c r="M1456" s="9">
        <f t="shared" si="109"/>
        <v>0</v>
      </c>
    </row>
    <row r="1457" spans="1:13" x14ac:dyDescent="0.35">
      <c r="A1457" s="4"/>
      <c r="B1457" s="5">
        <f t="shared" si="106"/>
        <v>0</v>
      </c>
      <c r="C1457" s="14" t="s">
        <v>1332</v>
      </c>
      <c r="D1457" s="14"/>
      <c r="E1457" s="15">
        <v>18000</v>
      </c>
      <c r="F1457" s="17" t="s">
        <v>16</v>
      </c>
      <c r="G1457">
        <v>1</v>
      </c>
      <c r="H1457" t="s">
        <v>1269</v>
      </c>
      <c r="I1457" s="7" t="s">
        <v>285</v>
      </c>
      <c r="J1457" s="7" t="s">
        <v>14</v>
      </c>
      <c r="K1457" s="7">
        <f t="shared" si="107"/>
        <v>18000</v>
      </c>
      <c r="L1457" s="9">
        <f t="shared" si="108"/>
        <v>0</v>
      </c>
      <c r="M1457" s="9">
        <f t="shared" si="109"/>
        <v>0</v>
      </c>
    </row>
    <row r="1458" spans="1:13" x14ac:dyDescent="0.35">
      <c r="A1458" s="4"/>
      <c r="B1458" s="5">
        <f t="shared" ref="B1458:B1489" si="110">A1458+MAX(N1458:Z1458)</f>
        <v>0</v>
      </c>
      <c r="C1458" s="14" t="s">
        <v>1333</v>
      </c>
      <c r="D1458" s="14"/>
      <c r="E1458" s="15">
        <v>18000</v>
      </c>
      <c r="F1458" s="17" t="s">
        <v>16</v>
      </c>
      <c r="G1458">
        <v>1</v>
      </c>
      <c r="H1458" t="s">
        <v>1269</v>
      </c>
      <c r="I1458" s="7" t="s">
        <v>285</v>
      </c>
      <c r="J1458" s="7" t="s">
        <v>14</v>
      </c>
      <c r="K1458" s="7">
        <f t="shared" si="107"/>
        <v>18000</v>
      </c>
      <c r="L1458" s="9">
        <f t="shared" si="108"/>
        <v>0</v>
      </c>
      <c r="M1458" s="9">
        <f t="shared" si="109"/>
        <v>0</v>
      </c>
    </row>
    <row r="1459" spans="1:13" x14ac:dyDescent="0.35">
      <c r="A1459" s="4"/>
      <c r="B1459" s="5">
        <f t="shared" si="110"/>
        <v>0</v>
      </c>
      <c r="C1459" s="14" t="s">
        <v>1334</v>
      </c>
      <c r="D1459" s="14"/>
      <c r="E1459" s="15">
        <v>19000</v>
      </c>
      <c r="F1459" s="17" t="s">
        <v>16</v>
      </c>
      <c r="G1459">
        <v>1</v>
      </c>
      <c r="H1459" t="s">
        <v>1269</v>
      </c>
      <c r="I1459" s="7" t="s">
        <v>285</v>
      </c>
      <c r="J1459" s="7" t="s">
        <v>14</v>
      </c>
      <c r="K1459" s="7">
        <f t="shared" si="107"/>
        <v>19000</v>
      </c>
      <c r="L1459" s="9">
        <f t="shared" si="108"/>
        <v>0</v>
      </c>
      <c r="M1459" s="9">
        <f t="shared" si="109"/>
        <v>0</v>
      </c>
    </row>
    <row r="1460" spans="1:13" x14ac:dyDescent="0.35">
      <c r="A1460" s="4"/>
      <c r="B1460" s="5">
        <f t="shared" si="110"/>
        <v>0</v>
      </c>
      <c r="C1460" s="14" t="s">
        <v>1335</v>
      </c>
      <c r="D1460" s="14"/>
      <c r="E1460" s="15">
        <v>20000</v>
      </c>
      <c r="F1460" s="17" t="s">
        <v>16</v>
      </c>
      <c r="G1460">
        <v>1</v>
      </c>
      <c r="H1460" t="s">
        <v>1269</v>
      </c>
      <c r="I1460" s="7" t="s">
        <v>285</v>
      </c>
      <c r="J1460" s="7" t="s">
        <v>14</v>
      </c>
      <c r="K1460" s="7">
        <f t="shared" si="107"/>
        <v>20000</v>
      </c>
      <c r="L1460" s="9">
        <f t="shared" si="108"/>
        <v>0</v>
      </c>
      <c r="M1460" s="9">
        <f t="shared" si="109"/>
        <v>0</v>
      </c>
    </row>
    <row r="1461" spans="1:13" x14ac:dyDescent="0.35">
      <c r="A1461" s="4"/>
      <c r="B1461" s="5">
        <f t="shared" si="110"/>
        <v>0</v>
      </c>
      <c r="C1461" s="14" t="s">
        <v>1336</v>
      </c>
      <c r="D1461" s="14"/>
      <c r="E1461" s="15">
        <v>20000</v>
      </c>
      <c r="F1461" s="17" t="s">
        <v>16</v>
      </c>
      <c r="G1461">
        <v>1</v>
      </c>
      <c r="H1461" t="s">
        <v>1269</v>
      </c>
      <c r="I1461" s="7" t="s">
        <v>285</v>
      </c>
      <c r="J1461" s="7" t="s">
        <v>14</v>
      </c>
      <c r="K1461" s="7">
        <f t="shared" si="107"/>
        <v>20000</v>
      </c>
      <c r="L1461" s="9">
        <f t="shared" si="108"/>
        <v>0</v>
      </c>
      <c r="M1461" s="9">
        <f t="shared" si="109"/>
        <v>0</v>
      </c>
    </row>
    <row r="1462" spans="1:13" x14ac:dyDescent="0.35">
      <c r="A1462" s="4"/>
      <c r="B1462" s="5">
        <f t="shared" si="110"/>
        <v>0</v>
      </c>
      <c r="C1462" s="14" t="s">
        <v>1337</v>
      </c>
      <c r="D1462" s="14"/>
      <c r="E1462" s="15">
        <v>20000</v>
      </c>
      <c r="F1462" s="17" t="s">
        <v>16</v>
      </c>
      <c r="G1462">
        <v>1</v>
      </c>
      <c r="H1462" t="s">
        <v>1269</v>
      </c>
      <c r="I1462" s="7" t="s">
        <v>285</v>
      </c>
      <c r="J1462" s="7" t="s">
        <v>14</v>
      </c>
      <c r="K1462" s="7">
        <f t="shared" si="107"/>
        <v>20000</v>
      </c>
      <c r="L1462" s="9">
        <f t="shared" si="108"/>
        <v>0</v>
      </c>
      <c r="M1462" s="9">
        <f t="shared" si="109"/>
        <v>0</v>
      </c>
    </row>
    <row r="1463" spans="1:13" x14ac:dyDescent="0.35">
      <c r="A1463" s="4"/>
      <c r="B1463" s="5">
        <f t="shared" si="110"/>
        <v>0</v>
      </c>
      <c r="C1463" s="14" t="s">
        <v>1338</v>
      </c>
      <c r="D1463" s="14"/>
      <c r="E1463" s="15">
        <v>20000</v>
      </c>
      <c r="F1463" s="17" t="s">
        <v>16</v>
      </c>
      <c r="G1463">
        <v>1</v>
      </c>
      <c r="H1463" t="s">
        <v>1269</v>
      </c>
      <c r="I1463" s="7" t="s">
        <v>285</v>
      </c>
      <c r="J1463" s="7" t="s">
        <v>14</v>
      </c>
      <c r="K1463" s="7">
        <f t="shared" si="107"/>
        <v>20000</v>
      </c>
      <c r="L1463" s="9">
        <f t="shared" si="108"/>
        <v>0</v>
      </c>
      <c r="M1463" s="9">
        <f t="shared" si="109"/>
        <v>0</v>
      </c>
    </row>
    <row r="1464" spans="1:13" x14ac:dyDescent="0.35">
      <c r="A1464" s="4"/>
      <c r="B1464" s="5">
        <f t="shared" si="110"/>
        <v>0</v>
      </c>
      <c r="C1464" s="14" t="s">
        <v>1339</v>
      </c>
      <c r="D1464" s="14"/>
      <c r="E1464" s="15">
        <v>20000</v>
      </c>
      <c r="F1464" s="17" t="s">
        <v>16</v>
      </c>
      <c r="G1464">
        <v>1</v>
      </c>
      <c r="H1464" t="s">
        <v>1269</v>
      </c>
      <c r="I1464" s="7" t="s">
        <v>285</v>
      </c>
      <c r="J1464" s="7" t="s">
        <v>14</v>
      </c>
      <c r="K1464" s="7">
        <f t="shared" si="107"/>
        <v>20000</v>
      </c>
      <c r="L1464" s="9">
        <f t="shared" si="108"/>
        <v>0</v>
      </c>
      <c r="M1464" s="9">
        <f t="shared" si="109"/>
        <v>0</v>
      </c>
    </row>
    <row r="1465" spans="1:13" x14ac:dyDescent="0.35">
      <c r="A1465" s="4"/>
      <c r="B1465" s="5">
        <f t="shared" si="110"/>
        <v>0</v>
      </c>
      <c r="C1465" s="14" t="s">
        <v>1340</v>
      </c>
      <c r="D1465" s="14"/>
      <c r="E1465" s="15">
        <v>20000</v>
      </c>
      <c r="F1465" s="17" t="s">
        <v>16</v>
      </c>
      <c r="G1465">
        <v>1</v>
      </c>
      <c r="H1465" t="s">
        <v>1269</v>
      </c>
      <c r="I1465" s="7" t="s">
        <v>285</v>
      </c>
      <c r="J1465" s="7" t="s">
        <v>14</v>
      </c>
      <c r="K1465" s="7">
        <f t="shared" si="107"/>
        <v>20000</v>
      </c>
      <c r="L1465" s="9">
        <f t="shared" si="108"/>
        <v>0</v>
      </c>
      <c r="M1465" s="9">
        <f t="shared" si="109"/>
        <v>0</v>
      </c>
    </row>
    <row r="1466" spans="1:13" x14ac:dyDescent="0.35">
      <c r="A1466" s="4"/>
      <c r="B1466" s="5">
        <f t="shared" si="110"/>
        <v>0</v>
      </c>
      <c r="C1466" s="14" t="s">
        <v>1341</v>
      </c>
      <c r="D1466" s="14"/>
      <c r="E1466" s="15">
        <v>21000</v>
      </c>
      <c r="F1466" s="17" t="s">
        <v>16</v>
      </c>
      <c r="G1466">
        <v>1</v>
      </c>
      <c r="H1466" t="s">
        <v>1269</v>
      </c>
      <c r="I1466" s="7" t="s">
        <v>285</v>
      </c>
      <c r="J1466" s="7" t="s">
        <v>14</v>
      </c>
      <c r="K1466" s="7">
        <f t="shared" si="107"/>
        <v>21000</v>
      </c>
      <c r="L1466" s="9">
        <f t="shared" si="108"/>
        <v>0</v>
      </c>
      <c r="M1466" s="9">
        <f t="shared" si="109"/>
        <v>0</v>
      </c>
    </row>
    <row r="1467" spans="1:13" x14ac:dyDescent="0.35">
      <c r="A1467" s="4"/>
      <c r="B1467" s="5">
        <f t="shared" si="110"/>
        <v>0</v>
      </c>
      <c r="C1467" s="14" t="s">
        <v>1342</v>
      </c>
      <c r="D1467" s="14"/>
      <c r="E1467" s="15">
        <v>21000</v>
      </c>
      <c r="F1467" s="17" t="s">
        <v>16</v>
      </c>
      <c r="G1467">
        <v>1</v>
      </c>
      <c r="H1467" t="s">
        <v>1269</v>
      </c>
      <c r="I1467" s="7" t="s">
        <v>285</v>
      </c>
      <c r="J1467" s="7" t="s">
        <v>14</v>
      </c>
      <c r="K1467" s="7">
        <f t="shared" si="107"/>
        <v>21000</v>
      </c>
      <c r="L1467" s="9">
        <f t="shared" si="108"/>
        <v>0</v>
      </c>
      <c r="M1467" s="9">
        <f t="shared" si="109"/>
        <v>0</v>
      </c>
    </row>
    <row r="1468" spans="1:13" x14ac:dyDescent="0.35">
      <c r="A1468" s="4"/>
      <c r="B1468" s="5">
        <f t="shared" si="110"/>
        <v>0</v>
      </c>
      <c r="C1468" s="14" t="s">
        <v>1343</v>
      </c>
      <c r="D1468" s="14"/>
      <c r="E1468" s="15">
        <v>22000</v>
      </c>
      <c r="F1468" s="17" t="s">
        <v>16</v>
      </c>
      <c r="G1468">
        <v>1</v>
      </c>
      <c r="H1468" t="s">
        <v>1269</v>
      </c>
      <c r="I1468" s="7" t="s">
        <v>285</v>
      </c>
      <c r="J1468" s="7" t="s">
        <v>14</v>
      </c>
      <c r="K1468" s="7">
        <f t="shared" si="107"/>
        <v>22000</v>
      </c>
      <c r="L1468" s="9">
        <f t="shared" si="108"/>
        <v>0</v>
      </c>
      <c r="M1468" s="9">
        <f t="shared" si="109"/>
        <v>0</v>
      </c>
    </row>
    <row r="1469" spans="1:13" x14ac:dyDescent="0.35">
      <c r="A1469" s="4"/>
      <c r="B1469" s="5">
        <f t="shared" si="110"/>
        <v>0</v>
      </c>
      <c r="C1469" s="14" t="s">
        <v>1344</v>
      </c>
      <c r="D1469" s="14"/>
      <c r="E1469" s="15">
        <v>22000</v>
      </c>
      <c r="F1469" s="17" t="s">
        <v>16</v>
      </c>
      <c r="G1469">
        <v>1</v>
      </c>
      <c r="H1469" t="s">
        <v>1269</v>
      </c>
      <c r="I1469" s="7" t="s">
        <v>285</v>
      </c>
      <c r="J1469" s="7" t="s">
        <v>14</v>
      </c>
      <c r="K1469" s="7">
        <f t="shared" si="107"/>
        <v>22000</v>
      </c>
      <c r="L1469" s="9">
        <f t="shared" si="108"/>
        <v>0</v>
      </c>
      <c r="M1469" s="9">
        <f t="shared" si="109"/>
        <v>0</v>
      </c>
    </row>
    <row r="1470" spans="1:13" x14ac:dyDescent="0.35">
      <c r="A1470" s="4"/>
      <c r="B1470" s="5">
        <f t="shared" si="110"/>
        <v>0</v>
      </c>
      <c r="C1470" s="14" t="s">
        <v>1345</v>
      </c>
      <c r="D1470" s="14"/>
      <c r="E1470" s="15">
        <v>23348</v>
      </c>
      <c r="F1470" s="17" t="s">
        <v>16</v>
      </c>
      <c r="G1470">
        <v>1</v>
      </c>
      <c r="H1470" t="s">
        <v>1269</v>
      </c>
      <c r="I1470" s="7" t="s">
        <v>285</v>
      </c>
      <c r="J1470" s="7" t="s">
        <v>14</v>
      </c>
      <c r="K1470" s="7">
        <f t="shared" si="107"/>
        <v>23348</v>
      </c>
      <c r="L1470" s="9">
        <f t="shared" si="108"/>
        <v>0</v>
      </c>
      <c r="M1470" s="9">
        <f t="shared" si="109"/>
        <v>0</v>
      </c>
    </row>
    <row r="1471" spans="1:13" x14ac:dyDescent="0.35">
      <c r="A1471" s="4"/>
      <c r="B1471" s="5">
        <f t="shared" si="110"/>
        <v>0</v>
      </c>
      <c r="C1471" s="14" t="s">
        <v>1346</v>
      </c>
      <c r="D1471" s="14"/>
      <c r="E1471" s="15">
        <v>23760</v>
      </c>
      <c r="F1471" s="17" t="s">
        <v>16</v>
      </c>
      <c r="G1471">
        <v>1</v>
      </c>
      <c r="H1471" t="s">
        <v>1269</v>
      </c>
      <c r="I1471" s="7" t="s">
        <v>285</v>
      </c>
      <c r="J1471" s="7" t="s">
        <v>14</v>
      </c>
      <c r="K1471" s="7">
        <f t="shared" si="107"/>
        <v>23760</v>
      </c>
      <c r="L1471" s="9">
        <f t="shared" si="108"/>
        <v>0</v>
      </c>
      <c r="M1471" s="9">
        <f t="shared" si="109"/>
        <v>0</v>
      </c>
    </row>
    <row r="1472" spans="1:13" x14ac:dyDescent="0.35">
      <c r="A1472" s="4"/>
      <c r="B1472" s="5">
        <f t="shared" si="110"/>
        <v>0</v>
      </c>
      <c r="C1472" s="14" t="s">
        <v>1347</v>
      </c>
      <c r="D1472" s="14"/>
      <c r="E1472" s="15">
        <v>24000</v>
      </c>
      <c r="F1472" s="17" t="s">
        <v>16</v>
      </c>
      <c r="G1472">
        <v>1</v>
      </c>
      <c r="H1472" t="s">
        <v>1269</v>
      </c>
      <c r="I1472" s="7" t="s">
        <v>285</v>
      </c>
      <c r="J1472" s="7" t="s">
        <v>14</v>
      </c>
      <c r="K1472" s="7">
        <f t="shared" si="107"/>
        <v>24000</v>
      </c>
      <c r="L1472" s="9">
        <f t="shared" si="108"/>
        <v>0</v>
      </c>
      <c r="M1472" s="9">
        <f t="shared" si="109"/>
        <v>0</v>
      </c>
    </row>
    <row r="1473" spans="1:13" x14ac:dyDescent="0.35">
      <c r="A1473" s="4"/>
      <c r="B1473" s="5">
        <f t="shared" si="110"/>
        <v>0</v>
      </c>
      <c r="C1473" s="14" t="s">
        <v>1348</v>
      </c>
      <c r="D1473" s="14"/>
      <c r="E1473" s="15">
        <v>24000</v>
      </c>
      <c r="F1473" s="17" t="s">
        <v>16</v>
      </c>
      <c r="G1473">
        <v>1</v>
      </c>
      <c r="H1473" t="s">
        <v>1269</v>
      </c>
      <c r="I1473" s="7" t="s">
        <v>285</v>
      </c>
      <c r="J1473" s="7" t="s">
        <v>14</v>
      </c>
      <c r="K1473" s="7">
        <f t="shared" si="107"/>
        <v>24000</v>
      </c>
      <c r="L1473" s="9">
        <f t="shared" si="108"/>
        <v>0</v>
      </c>
      <c r="M1473" s="9">
        <f t="shared" si="109"/>
        <v>0</v>
      </c>
    </row>
    <row r="1474" spans="1:13" x14ac:dyDescent="0.35">
      <c r="A1474" s="4"/>
      <c r="B1474" s="5">
        <f t="shared" si="110"/>
        <v>0</v>
      </c>
      <c r="C1474" s="14" t="s">
        <v>1349</v>
      </c>
      <c r="D1474" s="14"/>
      <c r="E1474" s="15">
        <v>24000</v>
      </c>
      <c r="F1474" s="17" t="s">
        <v>16</v>
      </c>
      <c r="G1474">
        <v>1</v>
      </c>
      <c r="H1474" t="s">
        <v>1269</v>
      </c>
      <c r="I1474" s="7" t="s">
        <v>285</v>
      </c>
      <c r="J1474" s="7" t="s">
        <v>14</v>
      </c>
      <c r="K1474" s="7">
        <f t="shared" ref="K1474:K1537" si="111">IF(F1474="gp",E1474,IF(F1474="sp",E1474*0.1,IF(F1474="cp",E1474*0.01,0)))</f>
        <v>24000</v>
      </c>
      <c r="L1474" s="9">
        <f t="shared" ref="L1474:L1537" si="112">B1474*K1474</f>
        <v>0</v>
      </c>
      <c r="M1474" s="9">
        <f t="shared" ref="M1474:M1537" si="113">B1474*G1474</f>
        <v>0</v>
      </c>
    </row>
    <row r="1475" spans="1:13" x14ac:dyDescent="0.35">
      <c r="A1475" s="4"/>
      <c r="B1475" s="5">
        <f t="shared" si="110"/>
        <v>0</v>
      </c>
      <c r="C1475" s="14" t="s">
        <v>1350</v>
      </c>
      <c r="D1475" s="14"/>
      <c r="E1475" s="15">
        <v>25000</v>
      </c>
      <c r="F1475" s="17" t="s">
        <v>16</v>
      </c>
      <c r="G1475">
        <v>1</v>
      </c>
      <c r="H1475" t="s">
        <v>1269</v>
      </c>
      <c r="I1475" s="7" t="s">
        <v>285</v>
      </c>
      <c r="J1475" s="7" t="s">
        <v>14</v>
      </c>
      <c r="K1475" s="7">
        <f t="shared" si="111"/>
        <v>25000</v>
      </c>
      <c r="L1475" s="9">
        <f t="shared" si="112"/>
        <v>0</v>
      </c>
      <c r="M1475" s="9">
        <f t="shared" si="113"/>
        <v>0</v>
      </c>
    </row>
    <row r="1476" spans="1:13" x14ac:dyDescent="0.35">
      <c r="A1476" s="4"/>
      <c r="B1476" s="5">
        <f t="shared" si="110"/>
        <v>0</v>
      </c>
      <c r="C1476" s="14" t="s">
        <v>1351</v>
      </c>
      <c r="D1476" s="14"/>
      <c r="E1476" s="15">
        <v>25000</v>
      </c>
      <c r="F1476" s="17" t="s">
        <v>16</v>
      </c>
      <c r="G1476">
        <v>1</v>
      </c>
      <c r="H1476" t="s">
        <v>1269</v>
      </c>
      <c r="I1476" s="7" t="s">
        <v>285</v>
      </c>
      <c r="J1476" s="7" t="s">
        <v>14</v>
      </c>
      <c r="K1476" s="7">
        <f t="shared" si="111"/>
        <v>25000</v>
      </c>
      <c r="L1476" s="9">
        <f t="shared" si="112"/>
        <v>0</v>
      </c>
      <c r="M1476" s="9">
        <f t="shared" si="113"/>
        <v>0</v>
      </c>
    </row>
    <row r="1477" spans="1:13" x14ac:dyDescent="0.35">
      <c r="A1477" s="4"/>
      <c r="B1477" s="5">
        <f t="shared" si="110"/>
        <v>0</v>
      </c>
      <c r="C1477" s="14" t="s">
        <v>1352</v>
      </c>
      <c r="D1477" s="14"/>
      <c r="E1477" s="15">
        <v>25000</v>
      </c>
      <c r="F1477" s="17" t="s">
        <v>16</v>
      </c>
      <c r="G1477">
        <v>1</v>
      </c>
      <c r="H1477" t="s">
        <v>1269</v>
      </c>
      <c r="I1477" s="7" t="s">
        <v>285</v>
      </c>
      <c r="J1477" s="7" t="s">
        <v>14</v>
      </c>
      <c r="K1477" s="7">
        <f t="shared" si="111"/>
        <v>25000</v>
      </c>
      <c r="L1477" s="9">
        <f t="shared" si="112"/>
        <v>0</v>
      </c>
      <c r="M1477" s="9">
        <f t="shared" si="113"/>
        <v>0</v>
      </c>
    </row>
    <row r="1478" spans="1:13" x14ac:dyDescent="0.35">
      <c r="A1478" s="4"/>
      <c r="B1478" s="5">
        <f t="shared" si="110"/>
        <v>0</v>
      </c>
      <c r="C1478" s="14" t="s">
        <v>1353</v>
      </c>
      <c r="D1478" s="14"/>
      <c r="E1478" s="15">
        <v>25000</v>
      </c>
      <c r="F1478" s="17" t="s">
        <v>16</v>
      </c>
      <c r="G1478">
        <v>1</v>
      </c>
      <c r="H1478" t="s">
        <v>1269</v>
      </c>
      <c r="I1478" s="7" t="s">
        <v>285</v>
      </c>
      <c r="J1478" s="7" t="s">
        <v>14</v>
      </c>
      <c r="K1478" s="7">
        <f t="shared" si="111"/>
        <v>25000</v>
      </c>
      <c r="L1478" s="9">
        <f t="shared" si="112"/>
        <v>0</v>
      </c>
      <c r="M1478" s="9">
        <f t="shared" si="113"/>
        <v>0</v>
      </c>
    </row>
    <row r="1479" spans="1:13" x14ac:dyDescent="0.35">
      <c r="A1479" s="4"/>
      <c r="B1479" s="5">
        <f t="shared" si="110"/>
        <v>0</v>
      </c>
      <c r="C1479" s="14" t="s">
        <v>1354</v>
      </c>
      <c r="D1479" s="14"/>
      <c r="E1479" s="15">
        <v>25000</v>
      </c>
      <c r="F1479" s="17" t="s">
        <v>16</v>
      </c>
      <c r="G1479">
        <v>1</v>
      </c>
      <c r="H1479" t="s">
        <v>1269</v>
      </c>
      <c r="I1479" s="7" t="s">
        <v>285</v>
      </c>
      <c r="J1479" s="7" t="s">
        <v>14</v>
      </c>
      <c r="K1479" s="7">
        <f t="shared" si="111"/>
        <v>25000</v>
      </c>
      <c r="L1479" s="9">
        <f t="shared" si="112"/>
        <v>0</v>
      </c>
      <c r="M1479" s="9">
        <f t="shared" si="113"/>
        <v>0</v>
      </c>
    </row>
    <row r="1480" spans="1:13" x14ac:dyDescent="0.35">
      <c r="A1480" s="4"/>
      <c r="B1480" s="5">
        <f t="shared" si="110"/>
        <v>0</v>
      </c>
      <c r="C1480" s="14" t="s">
        <v>1355</v>
      </c>
      <c r="D1480" s="14"/>
      <c r="E1480" s="15">
        <v>25305</v>
      </c>
      <c r="F1480" s="17" t="s">
        <v>16</v>
      </c>
      <c r="G1480">
        <v>1</v>
      </c>
      <c r="H1480" t="s">
        <v>1269</v>
      </c>
      <c r="I1480" s="7" t="s">
        <v>285</v>
      </c>
      <c r="J1480" s="7" t="s">
        <v>14</v>
      </c>
      <c r="K1480" s="7">
        <f t="shared" si="111"/>
        <v>25305</v>
      </c>
      <c r="L1480" s="9">
        <f t="shared" si="112"/>
        <v>0</v>
      </c>
      <c r="M1480" s="9">
        <f t="shared" si="113"/>
        <v>0</v>
      </c>
    </row>
    <row r="1481" spans="1:13" x14ac:dyDescent="0.35">
      <c r="A1481" s="4"/>
      <c r="B1481" s="5">
        <f t="shared" si="110"/>
        <v>0</v>
      </c>
      <c r="C1481" s="14" t="s">
        <v>1356</v>
      </c>
      <c r="D1481" s="14"/>
      <c r="E1481" s="15">
        <v>25800</v>
      </c>
      <c r="F1481" s="17" t="s">
        <v>16</v>
      </c>
      <c r="G1481">
        <v>1</v>
      </c>
      <c r="H1481" t="s">
        <v>1269</v>
      </c>
      <c r="I1481" s="7" t="s">
        <v>285</v>
      </c>
      <c r="J1481" s="7" t="s">
        <v>14</v>
      </c>
      <c r="K1481" s="7">
        <f t="shared" si="111"/>
        <v>25800</v>
      </c>
      <c r="L1481" s="9">
        <f t="shared" si="112"/>
        <v>0</v>
      </c>
      <c r="M1481" s="9">
        <f t="shared" si="113"/>
        <v>0</v>
      </c>
    </row>
    <row r="1482" spans="1:13" x14ac:dyDescent="0.35">
      <c r="A1482" s="4"/>
      <c r="B1482" s="5">
        <f t="shared" si="110"/>
        <v>0</v>
      </c>
      <c r="C1482" s="14" t="s">
        <v>1357</v>
      </c>
      <c r="D1482" s="14"/>
      <c r="E1482" s="15">
        <v>26000</v>
      </c>
      <c r="F1482" s="17" t="s">
        <v>16</v>
      </c>
      <c r="G1482">
        <v>1</v>
      </c>
      <c r="H1482" t="s">
        <v>1269</v>
      </c>
      <c r="I1482" s="7" t="s">
        <v>285</v>
      </c>
      <c r="J1482" s="7" t="s">
        <v>14</v>
      </c>
      <c r="K1482" s="7">
        <f t="shared" si="111"/>
        <v>26000</v>
      </c>
      <c r="L1482" s="9">
        <f t="shared" si="112"/>
        <v>0</v>
      </c>
      <c r="M1482" s="9">
        <f t="shared" si="113"/>
        <v>0</v>
      </c>
    </row>
    <row r="1483" spans="1:13" x14ac:dyDescent="0.35">
      <c r="A1483" s="4"/>
      <c r="B1483" s="5">
        <f t="shared" si="110"/>
        <v>0</v>
      </c>
      <c r="C1483" s="14" t="s">
        <v>1358</v>
      </c>
      <c r="D1483" s="14"/>
      <c r="E1483" s="15">
        <v>26000</v>
      </c>
      <c r="F1483" s="17" t="s">
        <v>16</v>
      </c>
      <c r="G1483">
        <v>1</v>
      </c>
      <c r="H1483" t="s">
        <v>1269</v>
      </c>
      <c r="I1483" s="7" t="s">
        <v>285</v>
      </c>
      <c r="J1483" s="7" t="s">
        <v>14</v>
      </c>
      <c r="K1483" s="7">
        <f t="shared" si="111"/>
        <v>26000</v>
      </c>
      <c r="L1483" s="9">
        <f t="shared" si="112"/>
        <v>0</v>
      </c>
      <c r="M1483" s="9">
        <f t="shared" si="113"/>
        <v>0</v>
      </c>
    </row>
    <row r="1484" spans="1:13" x14ac:dyDescent="0.35">
      <c r="A1484" s="4"/>
      <c r="B1484" s="5">
        <f t="shared" si="110"/>
        <v>0</v>
      </c>
      <c r="C1484" s="14" t="s">
        <v>1359</v>
      </c>
      <c r="D1484" s="14"/>
      <c r="E1484" s="15">
        <v>27000</v>
      </c>
      <c r="F1484" s="17" t="s">
        <v>16</v>
      </c>
      <c r="G1484">
        <v>1</v>
      </c>
      <c r="H1484" t="s">
        <v>1269</v>
      </c>
      <c r="I1484" s="7" t="s">
        <v>285</v>
      </c>
      <c r="J1484" s="7" t="s">
        <v>14</v>
      </c>
      <c r="K1484" s="7">
        <f t="shared" si="111"/>
        <v>27000</v>
      </c>
      <c r="L1484" s="9">
        <f t="shared" si="112"/>
        <v>0</v>
      </c>
      <c r="M1484" s="9">
        <f t="shared" si="113"/>
        <v>0</v>
      </c>
    </row>
    <row r="1485" spans="1:13" x14ac:dyDescent="0.35">
      <c r="A1485" s="4"/>
      <c r="B1485" s="5">
        <f t="shared" si="110"/>
        <v>0</v>
      </c>
      <c r="C1485" s="14" t="s">
        <v>1360</v>
      </c>
      <c r="D1485" s="14"/>
      <c r="E1485" s="15">
        <v>27000</v>
      </c>
      <c r="F1485" s="17" t="s">
        <v>16</v>
      </c>
      <c r="G1485">
        <v>1</v>
      </c>
      <c r="H1485" t="s">
        <v>1269</v>
      </c>
      <c r="I1485" s="7" t="s">
        <v>285</v>
      </c>
      <c r="J1485" s="7" t="s">
        <v>14</v>
      </c>
      <c r="K1485" s="7">
        <f t="shared" si="111"/>
        <v>27000</v>
      </c>
      <c r="L1485" s="9">
        <f t="shared" si="112"/>
        <v>0</v>
      </c>
      <c r="M1485" s="9">
        <f t="shared" si="113"/>
        <v>0</v>
      </c>
    </row>
    <row r="1486" spans="1:13" x14ac:dyDescent="0.35">
      <c r="A1486" s="4"/>
      <c r="B1486" s="5">
        <f t="shared" si="110"/>
        <v>0</v>
      </c>
      <c r="C1486" s="14" t="s">
        <v>1361</v>
      </c>
      <c r="D1486" s="14"/>
      <c r="E1486" s="15">
        <v>27000</v>
      </c>
      <c r="F1486" s="17" t="s">
        <v>16</v>
      </c>
      <c r="G1486">
        <v>1</v>
      </c>
      <c r="H1486" t="s">
        <v>1269</v>
      </c>
      <c r="I1486" s="7" t="s">
        <v>285</v>
      </c>
      <c r="J1486" s="7" t="s">
        <v>14</v>
      </c>
      <c r="K1486" s="7">
        <f t="shared" si="111"/>
        <v>27000</v>
      </c>
      <c r="L1486" s="9">
        <f t="shared" si="112"/>
        <v>0</v>
      </c>
      <c r="M1486" s="9">
        <f t="shared" si="113"/>
        <v>0</v>
      </c>
    </row>
    <row r="1487" spans="1:13" x14ac:dyDescent="0.35">
      <c r="A1487" s="4"/>
      <c r="B1487" s="5">
        <f t="shared" si="110"/>
        <v>0</v>
      </c>
      <c r="C1487" s="14" t="s">
        <v>1362</v>
      </c>
      <c r="D1487" s="14"/>
      <c r="E1487" s="15">
        <v>27000</v>
      </c>
      <c r="F1487" s="17" t="s">
        <v>16</v>
      </c>
      <c r="G1487">
        <v>1</v>
      </c>
      <c r="H1487" t="s">
        <v>1269</v>
      </c>
      <c r="I1487" s="7" t="s">
        <v>285</v>
      </c>
      <c r="J1487" s="7" t="s">
        <v>14</v>
      </c>
      <c r="K1487" s="7">
        <f t="shared" si="111"/>
        <v>27000</v>
      </c>
      <c r="L1487" s="9">
        <f t="shared" si="112"/>
        <v>0</v>
      </c>
      <c r="M1487" s="9">
        <f t="shared" si="113"/>
        <v>0</v>
      </c>
    </row>
    <row r="1488" spans="1:13" x14ac:dyDescent="0.35">
      <c r="A1488" s="4"/>
      <c r="B1488" s="5">
        <f t="shared" si="110"/>
        <v>0</v>
      </c>
      <c r="C1488" s="14" t="s">
        <v>1363</v>
      </c>
      <c r="D1488" s="14"/>
      <c r="E1488" s="15">
        <v>27500</v>
      </c>
      <c r="F1488" s="17" t="s">
        <v>16</v>
      </c>
      <c r="G1488">
        <v>1</v>
      </c>
      <c r="H1488" t="s">
        <v>1269</v>
      </c>
      <c r="I1488" s="7" t="s">
        <v>285</v>
      </c>
      <c r="J1488" s="7" t="s">
        <v>14</v>
      </c>
      <c r="K1488" s="7">
        <f t="shared" si="111"/>
        <v>27500</v>
      </c>
      <c r="L1488" s="9">
        <f t="shared" si="112"/>
        <v>0</v>
      </c>
      <c r="M1488" s="9">
        <f t="shared" si="113"/>
        <v>0</v>
      </c>
    </row>
    <row r="1489" spans="1:13" x14ac:dyDescent="0.35">
      <c r="A1489" s="4"/>
      <c r="B1489" s="5">
        <f t="shared" si="110"/>
        <v>0</v>
      </c>
      <c r="C1489" s="14" t="s">
        <v>1364</v>
      </c>
      <c r="D1489" s="14"/>
      <c r="E1489" s="15">
        <v>27500</v>
      </c>
      <c r="F1489" s="17" t="s">
        <v>16</v>
      </c>
      <c r="G1489">
        <v>1</v>
      </c>
      <c r="H1489" t="s">
        <v>1269</v>
      </c>
      <c r="I1489" s="7" t="s">
        <v>285</v>
      </c>
      <c r="J1489" s="7" t="s">
        <v>14</v>
      </c>
      <c r="K1489" s="7">
        <f t="shared" si="111"/>
        <v>27500</v>
      </c>
      <c r="L1489" s="9">
        <f t="shared" si="112"/>
        <v>0</v>
      </c>
      <c r="M1489" s="9">
        <f t="shared" si="113"/>
        <v>0</v>
      </c>
    </row>
    <row r="1490" spans="1:13" x14ac:dyDescent="0.35">
      <c r="A1490" s="4"/>
      <c r="B1490" s="5">
        <f>A1490+MAX(N1490:Z1490)</f>
        <v>0</v>
      </c>
      <c r="C1490" s="14" t="s">
        <v>1365</v>
      </c>
      <c r="D1490" s="14"/>
      <c r="E1490" s="15">
        <v>27500</v>
      </c>
      <c r="F1490" s="17" t="s">
        <v>16</v>
      </c>
      <c r="G1490">
        <v>1</v>
      </c>
      <c r="H1490" t="s">
        <v>1269</v>
      </c>
      <c r="I1490" s="7" t="s">
        <v>285</v>
      </c>
      <c r="J1490" s="7" t="s">
        <v>14</v>
      </c>
      <c r="K1490" s="7">
        <f t="shared" si="111"/>
        <v>27500</v>
      </c>
      <c r="L1490" s="9">
        <f t="shared" si="112"/>
        <v>0</v>
      </c>
      <c r="M1490" s="9">
        <f t="shared" si="113"/>
        <v>0</v>
      </c>
    </row>
    <row r="1491" spans="1:13" x14ac:dyDescent="0.35">
      <c r="A1491" s="4"/>
      <c r="B1491" s="5">
        <f>A1491+MAX(N1491:Z1491)</f>
        <v>0</v>
      </c>
      <c r="C1491" s="14" t="s">
        <v>1366</v>
      </c>
      <c r="D1491" s="14"/>
      <c r="E1491" s="15">
        <v>27500</v>
      </c>
      <c r="F1491" s="17" t="s">
        <v>16</v>
      </c>
      <c r="G1491">
        <v>1</v>
      </c>
      <c r="H1491" t="s">
        <v>1269</v>
      </c>
      <c r="I1491" s="7" t="s">
        <v>285</v>
      </c>
      <c r="J1491" s="7" t="s">
        <v>14</v>
      </c>
      <c r="K1491" s="7">
        <f t="shared" si="111"/>
        <v>27500</v>
      </c>
      <c r="L1491" s="9">
        <f t="shared" si="112"/>
        <v>0</v>
      </c>
      <c r="M1491" s="9">
        <f t="shared" si="113"/>
        <v>0</v>
      </c>
    </row>
    <row r="1492" spans="1:13" x14ac:dyDescent="0.35">
      <c r="A1492" s="4"/>
      <c r="B1492" s="5">
        <f>A1492+MAX(N1492:Z1492)</f>
        <v>0</v>
      </c>
      <c r="C1492" s="14" t="s">
        <v>1367</v>
      </c>
      <c r="D1492" s="14"/>
      <c r="E1492" s="15">
        <v>27500</v>
      </c>
      <c r="F1492" s="17" t="s">
        <v>16</v>
      </c>
      <c r="G1492">
        <v>1</v>
      </c>
      <c r="H1492" t="s">
        <v>1269</v>
      </c>
      <c r="I1492" s="7" t="s">
        <v>285</v>
      </c>
      <c r="J1492" s="7" t="s">
        <v>14</v>
      </c>
      <c r="K1492" s="7">
        <f t="shared" si="111"/>
        <v>27500</v>
      </c>
      <c r="L1492" s="9">
        <f t="shared" si="112"/>
        <v>0</v>
      </c>
      <c r="M1492" s="9">
        <f t="shared" si="113"/>
        <v>0</v>
      </c>
    </row>
    <row r="1493" spans="1:13" x14ac:dyDescent="0.35">
      <c r="A1493" s="4"/>
      <c r="B1493" s="5">
        <f>A1493+MAX(N1493:Z1493)</f>
        <v>0</v>
      </c>
      <c r="C1493" s="14" t="s">
        <v>1368</v>
      </c>
      <c r="D1493" s="14"/>
      <c r="E1493" s="15">
        <v>27500</v>
      </c>
      <c r="F1493" s="17" t="s">
        <v>16</v>
      </c>
      <c r="G1493">
        <v>1</v>
      </c>
      <c r="H1493" t="s">
        <v>1269</v>
      </c>
      <c r="I1493" s="7" t="s">
        <v>285</v>
      </c>
      <c r="J1493" s="7" t="s">
        <v>14</v>
      </c>
      <c r="K1493" s="7">
        <f t="shared" si="111"/>
        <v>27500</v>
      </c>
      <c r="L1493" s="9">
        <f t="shared" si="112"/>
        <v>0</v>
      </c>
      <c r="M1493" s="9">
        <f t="shared" si="113"/>
        <v>0</v>
      </c>
    </row>
    <row r="1494" spans="1:13" x14ac:dyDescent="0.35">
      <c r="A1494" s="4"/>
      <c r="B1494" s="5" t="e">
        <f>IF(#REF!=2,0,IF(SUM(B1495:B1594)&gt;0,1,0))</f>
        <v>#REF!</v>
      </c>
      <c r="C1494" s="6" t="str">
        <f>" -------"&amp;H1494&amp;"-----"</f>
        <v xml:space="preserve"> -------Wondrous Item, Major-----</v>
      </c>
      <c r="D1494" s="6"/>
      <c r="E1494" s="7"/>
      <c r="F1494" s="7"/>
      <c r="G1494" s="8"/>
      <c r="H1494" s="7" t="str">
        <f>H1495</f>
        <v>Wondrous Item, Major</v>
      </c>
      <c r="I1494" s="7" t="s">
        <v>285</v>
      </c>
      <c r="J1494" s="7" t="s">
        <v>14</v>
      </c>
      <c r="K1494" s="7">
        <f t="shared" si="111"/>
        <v>0</v>
      </c>
      <c r="L1494" s="9" t="e">
        <f t="shared" si="112"/>
        <v>#REF!</v>
      </c>
      <c r="M1494" s="9" t="e">
        <f t="shared" si="113"/>
        <v>#REF!</v>
      </c>
    </row>
    <row r="1495" spans="1:13" x14ac:dyDescent="0.35">
      <c r="A1495" s="4"/>
      <c r="B1495" s="5">
        <f t="shared" ref="B1495:B1558" si="114">A1495+MAX(N1495:Z1495)</f>
        <v>0</v>
      </c>
      <c r="C1495" s="14" t="s">
        <v>1369</v>
      </c>
      <c r="D1495" s="14"/>
      <c r="E1495" s="15">
        <v>28000</v>
      </c>
      <c r="F1495" s="17" t="s">
        <v>16</v>
      </c>
      <c r="G1495">
        <v>1</v>
      </c>
      <c r="H1495" t="s">
        <v>1370</v>
      </c>
      <c r="I1495" s="7" t="s">
        <v>285</v>
      </c>
      <c r="J1495" s="7" t="s">
        <v>14</v>
      </c>
      <c r="K1495" s="7">
        <f t="shared" si="111"/>
        <v>28000</v>
      </c>
      <c r="L1495" s="9">
        <f t="shared" si="112"/>
        <v>0</v>
      </c>
      <c r="M1495" s="9">
        <f t="shared" si="113"/>
        <v>0</v>
      </c>
    </row>
    <row r="1496" spans="1:13" x14ac:dyDescent="0.35">
      <c r="A1496" s="4"/>
      <c r="B1496" s="5">
        <f t="shared" si="114"/>
        <v>0</v>
      </c>
      <c r="C1496" s="14" t="s">
        <v>1371</v>
      </c>
      <c r="D1496" s="14"/>
      <c r="E1496" s="15">
        <v>28500</v>
      </c>
      <c r="F1496" s="17" t="s">
        <v>16</v>
      </c>
      <c r="G1496">
        <v>1</v>
      </c>
      <c r="H1496" t="s">
        <v>1370</v>
      </c>
      <c r="I1496" s="7" t="s">
        <v>285</v>
      </c>
      <c r="J1496" s="7" t="s">
        <v>14</v>
      </c>
      <c r="K1496" s="7">
        <f t="shared" si="111"/>
        <v>28500</v>
      </c>
      <c r="L1496" s="9">
        <f t="shared" si="112"/>
        <v>0</v>
      </c>
      <c r="M1496" s="9">
        <f t="shared" si="113"/>
        <v>0</v>
      </c>
    </row>
    <row r="1497" spans="1:13" x14ac:dyDescent="0.35">
      <c r="A1497" s="4"/>
      <c r="B1497" s="5">
        <f t="shared" si="114"/>
        <v>0</v>
      </c>
      <c r="C1497" s="14" t="s">
        <v>1372</v>
      </c>
      <c r="D1497" s="14"/>
      <c r="E1497" s="15">
        <v>30000</v>
      </c>
      <c r="F1497" s="17" t="s">
        <v>16</v>
      </c>
      <c r="G1497">
        <v>1</v>
      </c>
      <c r="H1497" t="s">
        <v>1370</v>
      </c>
      <c r="I1497" s="7" t="s">
        <v>285</v>
      </c>
      <c r="J1497" s="7" t="s">
        <v>14</v>
      </c>
      <c r="K1497" s="7">
        <f t="shared" si="111"/>
        <v>30000</v>
      </c>
      <c r="L1497" s="9">
        <f t="shared" si="112"/>
        <v>0</v>
      </c>
      <c r="M1497" s="9">
        <f t="shared" si="113"/>
        <v>0</v>
      </c>
    </row>
    <row r="1498" spans="1:13" x14ac:dyDescent="0.35">
      <c r="A1498" s="4"/>
      <c r="B1498" s="5">
        <f t="shared" si="114"/>
        <v>0</v>
      </c>
      <c r="C1498" s="14" t="s">
        <v>1373</v>
      </c>
      <c r="D1498" s="14"/>
      <c r="E1498" s="15">
        <v>30000</v>
      </c>
      <c r="F1498" s="17" t="s">
        <v>16</v>
      </c>
      <c r="G1498">
        <v>1</v>
      </c>
      <c r="H1498" t="s">
        <v>1370</v>
      </c>
      <c r="I1498" s="7" t="s">
        <v>285</v>
      </c>
      <c r="J1498" s="7" t="s">
        <v>14</v>
      </c>
      <c r="K1498" s="7">
        <f t="shared" si="111"/>
        <v>30000</v>
      </c>
      <c r="L1498" s="9">
        <f t="shared" si="112"/>
        <v>0</v>
      </c>
      <c r="M1498" s="9">
        <f t="shared" si="113"/>
        <v>0</v>
      </c>
    </row>
    <row r="1499" spans="1:13" x14ac:dyDescent="0.35">
      <c r="A1499" s="4"/>
      <c r="B1499" s="5">
        <f t="shared" si="114"/>
        <v>0</v>
      </c>
      <c r="C1499" s="14" t="s">
        <v>1374</v>
      </c>
      <c r="D1499" s="14"/>
      <c r="E1499" s="15">
        <v>30000</v>
      </c>
      <c r="F1499" s="17" t="s">
        <v>16</v>
      </c>
      <c r="G1499">
        <v>1</v>
      </c>
      <c r="H1499" t="s">
        <v>1370</v>
      </c>
      <c r="I1499" s="7" t="s">
        <v>285</v>
      </c>
      <c r="J1499" s="7" t="s">
        <v>14</v>
      </c>
      <c r="K1499" s="7">
        <f t="shared" si="111"/>
        <v>30000</v>
      </c>
      <c r="L1499" s="9">
        <f t="shared" si="112"/>
        <v>0</v>
      </c>
      <c r="M1499" s="9">
        <f t="shared" si="113"/>
        <v>0</v>
      </c>
    </row>
    <row r="1500" spans="1:13" x14ac:dyDescent="0.35">
      <c r="A1500" s="4"/>
      <c r="B1500" s="5">
        <f t="shared" si="114"/>
        <v>0</v>
      </c>
      <c r="C1500" s="14" t="s">
        <v>1375</v>
      </c>
      <c r="D1500" s="14"/>
      <c r="E1500" s="15">
        <v>30000</v>
      </c>
      <c r="F1500" s="17" t="s">
        <v>16</v>
      </c>
      <c r="G1500">
        <v>1</v>
      </c>
      <c r="H1500" t="s">
        <v>1370</v>
      </c>
      <c r="I1500" s="7" t="s">
        <v>285</v>
      </c>
      <c r="J1500" s="7" t="s">
        <v>14</v>
      </c>
      <c r="K1500" s="7">
        <f t="shared" si="111"/>
        <v>30000</v>
      </c>
      <c r="L1500" s="9">
        <f t="shared" si="112"/>
        <v>0</v>
      </c>
      <c r="M1500" s="9">
        <f t="shared" si="113"/>
        <v>0</v>
      </c>
    </row>
    <row r="1501" spans="1:13" x14ac:dyDescent="0.35">
      <c r="A1501" s="4"/>
      <c r="B1501" s="5">
        <f t="shared" si="114"/>
        <v>0</v>
      </c>
      <c r="C1501" s="14" t="s">
        <v>1376</v>
      </c>
      <c r="D1501" s="14"/>
      <c r="E1501" s="15">
        <v>30000</v>
      </c>
      <c r="F1501" s="17" t="s">
        <v>16</v>
      </c>
      <c r="G1501">
        <v>1</v>
      </c>
      <c r="H1501" t="s">
        <v>1370</v>
      </c>
      <c r="I1501" s="7" t="s">
        <v>285</v>
      </c>
      <c r="J1501" s="7" t="s">
        <v>14</v>
      </c>
      <c r="K1501" s="7">
        <f t="shared" si="111"/>
        <v>30000</v>
      </c>
      <c r="L1501" s="9">
        <f t="shared" si="112"/>
        <v>0</v>
      </c>
      <c r="M1501" s="9">
        <f t="shared" si="113"/>
        <v>0</v>
      </c>
    </row>
    <row r="1502" spans="1:13" x14ac:dyDescent="0.35">
      <c r="A1502" s="4"/>
      <c r="B1502" s="5">
        <f t="shared" si="114"/>
        <v>0</v>
      </c>
      <c r="C1502" s="14" t="s">
        <v>1377</v>
      </c>
      <c r="D1502" s="14"/>
      <c r="E1502" s="15">
        <v>32000</v>
      </c>
      <c r="F1502" s="17" t="s">
        <v>16</v>
      </c>
      <c r="G1502">
        <v>1</v>
      </c>
      <c r="H1502" t="s">
        <v>1370</v>
      </c>
      <c r="I1502" s="7" t="s">
        <v>285</v>
      </c>
      <c r="J1502" s="7" t="s">
        <v>14</v>
      </c>
      <c r="K1502" s="7">
        <f t="shared" si="111"/>
        <v>32000</v>
      </c>
      <c r="L1502" s="9">
        <f t="shared" si="112"/>
        <v>0</v>
      </c>
      <c r="M1502" s="9">
        <f t="shared" si="113"/>
        <v>0</v>
      </c>
    </row>
    <row r="1503" spans="1:13" x14ac:dyDescent="0.35">
      <c r="A1503" s="4"/>
      <c r="B1503" s="5">
        <f t="shared" si="114"/>
        <v>0</v>
      </c>
      <c r="C1503" s="14" t="s">
        <v>1378</v>
      </c>
      <c r="D1503" s="14"/>
      <c r="E1503" s="15">
        <v>35000</v>
      </c>
      <c r="F1503" s="17" t="s">
        <v>16</v>
      </c>
      <c r="G1503">
        <v>1</v>
      </c>
      <c r="H1503" t="s">
        <v>1370</v>
      </c>
      <c r="I1503" s="7" t="s">
        <v>285</v>
      </c>
      <c r="J1503" s="7" t="s">
        <v>14</v>
      </c>
      <c r="K1503" s="7">
        <f t="shared" si="111"/>
        <v>35000</v>
      </c>
      <c r="L1503" s="9">
        <f t="shared" si="112"/>
        <v>0</v>
      </c>
      <c r="M1503" s="9">
        <f t="shared" si="113"/>
        <v>0</v>
      </c>
    </row>
    <row r="1504" spans="1:13" x14ac:dyDescent="0.35">
      <c r="A1504" s="4"/>
      <c r="B1504" s="5">
        <f t="shared" si="114"/>
        <v>0</v>
      </c>
      <c r="C1504" s="14" t="s">
        <v>1379</v>
      </c>
      <c r="D1504" s="14"/>
      <c r="E1504" s="15">
        <v>35000</v>
      </c>
      <c r="F1504" s="17" t="s">
        <v>16</v>
      </c>
      <c r="G1504">
        <v>1</v>
      </c>
      <c r="H1504" t="s">
        <v>1370</v>
      </c>
      <c r="I1504" s="7" t="s">
        <v>285</v>
      </c>
      <c r="J1504" s="7" t="s">
        <v>14</v>
      </c>
      <c r="K1504" s="7">
        <f t="shared" si="111"/>
        <v>35000</v>
      </c>
      <c r="L1504" s="9">
        <f t="shared" si="112"/>
        <v>0</v>
      </c>
      <c r="M1504" s="9">
        <f t="shared" si="113"/>
        <v>0</v>
      </c>
    </row>
    <row r="1505" spans="1:13" x14ac:dyDescent="0.35">
      <c r="A1505" s="4"/>
      <c r="B1505" s="5">
        <f t="shared" si="114"/>
        <v>0</v>
      </c>
      <c r="C1505" s="14" t="s">
        <v>1380</v>
      </c>
      <c r="D1505" s="14"/>
      <c r="E1505" s="15">
        <v>35000</v>
      </c>
      <c r="F1505" s="17" t="s">
        <v>16</v>
      </c>
      <c r="G1505">
        <v>1</v>
      </c>
      <c r="H1505" t="s">
        <v>1370</v>
      </c>
      <c r="I1505" s="7" t="s">
        <v>285</v>
      </c>
      <c r="J1505" s="7" t="s">
        <v>14</v>
      </c>
      <c r="K1505" s="7">
        <f t="shared" si="111"/>
        <v>35000</v>
      </c>
      <c r="L1505" s="9">
        <f t="shared" si="112"/>
        <v>0</v>
      </c>
      <c r="M1505" s="9">
        <f t="shared" si="113"/>
        <v>0</v>
      </c>
    </row>
    <row r="1506" spans="1:13" x14ac:dyDescent="0.35">
      <c r="A1506" s="4"/>
      <c r="B1506" s="5">
        <f t="shared" si="114"/>
        <v>0</v>
      </c>
      <c r="C1506" s="14" t="s">
        <v>1381</v>
      </c>
      <c r="D1506" s="14"/>
      <c r="E1506" s="15">
        <v>36000</v>
      </c>
      <c r="F1506" s="17" t="s">
        <v>16</v>
      </c>
      <c r="G1506">
        <v>1</v>
      </c>
      <c r="H1506" t="s">
        <v>1370</v>
      </c>
      <c r="I1506" s="7" t="s">
        <v>285</v>
      </c>
      <c r="J1506" s="7" t="s">
        <v>14</v>
      </c>
      <c r="K1506" s="7">
        <f t="shared" si="111"/>
        <v>36000</v>
      </c>
      <c r="L1506" s="9">
        <f t="shared" si="112"/>
        <v>0</v>
      </c>
      <c r="M1506" s="9">
        <f t="shared" si="113"/>
        <v>0</v>
      </c>
    </row>
    <row r="1507" spans="1:13" x14ac:dyDescent="0.35">
      <c r="A1507" s="4"/>
      <c r="B1507" s="5">
        <f t="shared" si="114"/>
        <v>0</v>
      </c>
      <c r="C1507" s="14" t="s">
        <v>1382</v>
      </c>
      <c r="D1507" s="14"/>
      <c r="E1507" s="15">
        <v>36000</v>
      </c>
      <c r="F1507" s="17" t="s">
        <v>16</v>
      </c>
      <c r="G1507">
        <v>1</v>
      </c>
      <c r="H1507" t="s">
        <v>1370</v>
      </c>
      <c r="I1507" s="7" t="s">
        <v>285</v>
      </c>
      <c r="J1507" s="7" t="s">
        <v>14</v>
      </c>
      <c r="K1507" s="7">
        <f t="shared" si="111"/>
        <v>36000</v>
      </c>
      <c r="L1507" s="9">
        <f t="shared" si="112"/>
        <v>0</v>
      </c>
      <c r="M1507" s="9">
        <f t="shared" si="113"/>
        <v>0</v>
      </c>
    </row>
    <row r="1508" spans="1:13" x14ac:dyDescent="0.35">
      <c r="A1508" s="4"/>
      <c r="B1508" s="5">
        <f t="shared" si="114"/>
        <v>0</v>
      </c>
      <c r="C1508" s="14" t="s">
        <v>1383</v>
      </c>
      <c r="D1508" s="14"/>
      <c r="E1508" s="15">
        <v>36000</v>
      </c>
      <c r="F1508" s="17" t="s">
        <v>16</v>
      </c>
      <c r="G1508">
        <v>1</v>
      </c>
      <c r="H1508" t="s">
        <v>1370</v>
      </c>
      <c r="I1508" s="7" t="s">
        <v>285</v>
      </c>
      <c r="J1508" s="7" t="s">
        <v>14</v>
      </c>
      <c r="K1508" s="7">
        <f t="shared" si="111"/>
        <v>36000</v>
      </c>
      <c r="L1508" s="9">
        <f t="shared" si="112"/>
        <v>0</v>
      </c>
      <c r="M1508" s="9">
        <f t="shared" si="113"/>
        <v>0</v>
      </c>
    </row>
    <row r="1509" spans="1:13" x14ac:dyDescent="0.35">
      <c r="A1509" s="4"/>
      <c r="B1509" s="5">
        <f t="shared" si="114"/>
        <v>0</v>
      </c>
      <c r="C1509" s="14" t="s">
        <v>1384</v>
      </c>
      <c r="D1509" s="14"/>
      <c r="E1509" s="15">
        <v>36000</v>
      </c>
      <c r="F1509" s="17" t="s">
        <v>16</v>
      </c>
      <c r="G1509">
        <v>1</v>
      </c>
      <c r="H1509" t="s">
        <v>1370</v>
      </c>
      <c r="I1509" s="7" t="s">
        <v>285</v>
      </c>
      <c r="J1509" s="7" t="s">
        <v>14</v>
      </c>
      <c r="K1509" s="7">
        <f t="shared" si="111"/>
        <v>36000</v>
      </c>
      <c r="L1509" s="9">
        <f t="shared" si="112"/>
        <v>0</v>
      </c>
      <c r="M1509" s="9">
        <f t="shared" si="113"/>
        <v>0</v>
      </c>
    </row>
    <row r="1510" spans="1:13" x14ac:dyDescent="0.35">
      <c r="A1510" s="4"/>
      <c r="B1510" s="5">
        <f t="shared" si="114"/>
        <v>0</v>
      </c>
      <c r="C1510" s="14" t="s">
        <v>1385</v>
      </c>
      <c r="D1510" s="14"/>
      <c r="E1510" s="15">
        <v>36000</v>
      </c>
      <c r="F1510" s="17" t="s">
        <v>16</v>
      </c>
      <c r="G1510">
        <v>1</v>
      </c>
      <c r="H1510" t="s">
        <v>1370</v>
      </c>
      <c r="I1510" s="7" t="s">
        <v>285</v>
      </c>
      <c r="J1510" s="7" t="s">
        <v>14</v>
      </c>
      <c r="K1510" s="7">
        <f t="shared" si="111"/>
        <v>36000</v>
      </c>
      <c r="L1510" s="9">
        <f t="shared" si="112"/>
        <v>0</v>
      </c>
      <c r="M1510" s="9">
        <f t="shared" si="113"/>
        <v>0</v>
      </c>
    </row>
    <row r="1511" spans="1:13" x14ac:dyDescent="0.35">
      <c r="A1511" s="4"/>
      <c r="B1511" s="5">
        <f t="shared" si="114"/>
        <v>0</v>
      </c>
      <c r="C1511" s="14" t="s">
        <v>1386</v>
      </c>
      <c r="D1511" s="14"/>
      <c r="E1511" s="15">
        <v>36000</v>
      </c>
      <c r="F1511" s="17" t="s">
        <v>16</v>
      </c>
      <c r="G1511">
        <v>1</v>
      </c>
      <c r="H1511" t="s">
        <v>1370</v>
      </c>
      <c r="I1511" s="7" t="s">
        <v>285</v>
      </c>
      <c r="J1511" s="7" t="s">
        <v>14</v>
      </c>
      <c r="K1511" s="7">
        <f t="shared" si="111"/>
        <v>36000</v>
      </c>
      <c r="L1511" s="9">
        <f t="shared" si="112"/>
        <v>0</v>
      </c>
      <c r="M1511" s="9">
        <f t="shared" si="113"/>
        <v>0</v>
      </c>
    </row>
    <row r="1512" spans="1:13" x14ac:dyDescent="0.35">
      <c r="A1512" s="4"/>
      <c r="B1512" s="5">
        <f t="shared" si="114"/>
        <v>0</v>
      </c>
      <c r="C1512" s="14" t="s">
        <v>1387</v>
      </c>
      <c r="D1512" s="14"/>
      <c r="E1512" s="15">
        <v>36000</v>
      </c>
      <c r="F1512" s="17" t="s">
        <v>16</v>
      </c>
      <c r="G1512">
        <v>1</v>
      </c>
      <c r="H1512" t="s">
        <v>1370</v>
      </c>
      <c r="I1512" s="7" t="s">
        <v>285</v>
      </c>
      <c r="J1512" s="7" t="s">
        <v>14</v>
      </c>
      <c r="K1512" s="7">
        <f t="shared" si="111"/>
        <v>36000</v>
      </c>
      <c r="L1512" s="9">
        <f t="shared" si="112"/>
        <v>0</v>
      </c>
      <c r="M1512" s="9">
        <f t="shared" si="113"/>
        <v>0</v>
      </c>
    </row>
    <row r="1513" spans="1:13" x14ac:dyDescent="0.35">
      <c r="A1513" s="4"/>
      <c r="B1513" s="5">
        <f t="shared" si="114"/>
        <v>0</v>
      </c>
      <c r="C1513" s="14" t="s">
        <v>1388</v>
      </c>
      <c r="D1513" s="14"/>
      <c r="E1513" s="15">
        <v>36000</v>
      </c>
      <c r="F1513" s="17" t="s">
        <v>16</v>
      </c>
      <c r="G1513">
        <v>1</v>
      </c>
      <c r="H1513" t="s">
        <v>1370</v>
      </c>
      <c r="I1513" s="7" t="s">
        <v>285</v>
      </c>
      <c r="J1513" s="7" t="s">
        <v>14</v>
      </c>
      <c r="K1513" s="7">
        <f t="shared" si="111"/>
        <v>36000</v>
      </c>
      <c r="L1513" s="9">
        <f t="shared" si="112"/>
        <v>0</v>
      </c>
      <c r="M1513" s="9">
        <f t="shared" si="113"/>
        <v>0</v>
      </c>
    </row>
    <row r="1514" spans="1:13" x14ac:dyDescent="0.35">
      <c r="A1514" s="4"/>
      <c r="B1514" s="5">
        <f t="shared" si="114"/>
        <v>0</v>
      </c>
      <c r="C1514" s="14" t="s">
        <v>1389</v>
      </c>
      <c r="D1514" s="14"/>
      <c r="E1514" s="15">
        <v>36000</v>
      </c>
      <c r="F1514" s="17" t="s">
        <v>16</v>
      </c>
      <c r="G1514">
        <v>1</v>
      </c>
      <c r="H1514" t="s">
        <v>1370</v>
      </c>
      <c r="I1514" s="7" t="s">
        <v>285</v>
      </c>
      <c r="J1514" s="7" t="s">
        <v>14</v>
      </c>
      <c r="K1514" s="7">
        <f t="shared" si="111"/>
        <v>36000</v>
      </c>
      <c r="L1514" s="9">
        <f t="shared" si="112"/>
        <v>0</v>
      </c>
      <c r="M1514" s="9">
        <f t="shared" si="113"/>
        <v>0</v>
      </c>
    </row>
    <row r="1515" spans="1:13" x14ac:dyDescent="0.35">
      <c r="A1515" s="4"/>
      <c r="B1515" s="5">
        <f t="shared" si="114"/>
        <v>0</v>
      </c>
      <c r="C1515" s="14" t="s">
        <v>1390</v>
      </c>
      <c r="D1515" s="14"/>
      <c r="E1515" s="15">
        <v>38000</v>
      </c>
      <c r="F1515" s="17" t="s">
        <v>16</v>
      </c>
      <c r="G1515">
        <v>1</v>
      </c>
      <c r="H1515" t="s">
        <v>1370</v>
      </c>
      <c r="I1515" s="7" t="s">
        <v>285</v>
      </c>
      <c r="J1515" s="7" t="s">
        <v>14</v>
      </c>
      <c r="K1515" s="7">
        <f t="shared" si="111"/>
        <v>38000</v>
      </c>
      <c r="L1515" s="9">
        <f t="shared" si="112"/>
        <v>0</v>
      </c>
      <c r="M1515" s="9">
        <f t="shared" si="113"/>
        <v>0</v>
      </c>
    </row>
    <row r="1516" spans="1:13" x14ac:dyDescent="0.35">
      <c r="A1516" s="4"/>
      <c r="B1516" s="5">
        <f t="shared" si="114"/>
        <v>0</v>
      </c>
      <c r="C1516" s="14" t="s">
        <v>1391</v>
      </c>
      <c r="D1516" s="14"/>
      <c r="E1516" s="15">
        <v>40000</v>
      </c>
      <c r="F1516" s="17" t="s">
        <v>16</v>
      </c>
      <c r="G1516">
        <v>1</v>
      </c>
      <c r="H1516" t="s">
        <v>1370</v>
      </c>
      <c r="I1516" s="7" t="s">
        <v>285</v>
      </c>
      <c r="J1516" s="7" t="s">
        <v>14</v>
      </c>
      <c r="K1516" s="7">
        <f t="shared" si="111"/>
        <v>40000</v>
      </c>
      <c r="L1516" s="9">
        <f t="shared" si="112"/>
        <v>0</v>
      </c>
      <c r="M1516" s="9">
        <f t="shared" si="113"/>
        <v>0</v>
      </c>
    </row>
    <row r="1517" spans="1:13" x14ac:dyDescent="0.35">
      <c r="A1517" s="4"/>
      <c r="B1517" s="5">
        <f t="shared" si="114"/>
        <v>0</v>
      </c>
      <c r="C1517" s="14" t="s">
        <v>1392</v>
      </c>
      <c r="D1517" s="14"/>
      <c r="E1517" s="15">
        <v>40000</v>
      </c>
      <c r="F1517" s="17" t="s">
        <v>16</v>
      </c>
      <c r="G1517">
        <v>1</v>
      </c>
      <c r="H1517" t="s">
        <v>1370</v>
      </c>
      <c r="I1517" s="7" t="s">
        <v>285</v>
      </c>
      <c r="J1517" s="7" t="s">
        <v>14</v>
      </c>
      <c r="K1517" s="7">
        <f t="shared" si="111"/>
        <v>40000</v>
      </c>
      <c r="L1517" s="9">
        <f t="shared" si="112"/>
        <v>0</v>
      </c>
      <c r="M1517" s="9">
        <f t="shared" si="113"/>
        <v>0</v>
      </c>
    </row>
    <row r="1518" spans="1:13" x14ac:dyDescent="0.35">
      <c r="A1518" s="4"/>
      <c r="B1518" s="5">
        <f t="shared" si="114"/>
        <v>0</v>
      </c>
      <c r="C1518" s="14" t="s">
        <v>1393</v>
      </c>
      <c r="D1518" s="14"/>
      <c r="E1518" s="15">
        <v>42000</v>
      </c>
      <c r="F1518" s="17" t="s">
        <v>16</v>
      </c>
      <c r="G1518">
        <v>1</v>
      </c>
      <c r="H1518" t="s">
        <v>1370</v>
      </c>
      <c r="I1518" s="7" t="s">
        <v>285</v>
      </c>
      <c r="J1518" s="7" t="s">
        <v>14</v>
      </c>
      <c r="K1518" s="7">
        <f t="shared" si="111"/>
        <v>42000</v>
      </c>
      <c r="L1518" s="9">
        <f t="shared" si="112"/>
        <v>0</v>
      </c>
      <c r="M1518" s="9">
        <f t="shared" si="113"/>
        <v>0</v>
      </c>
    </row>
    <row r="1519" spans="1:13" x14ac:dyDescent="0.35">
      <c r="A1519" s="4"/>
      <c r="B1519" s="5">
        <f t="shared" si="114"/>
        <v>0</v>
      </c>
      <c r="C1519" s="14" t="s">
        <v>1394</v>
      </c>
      <c r="D1519" s="14"/>
      <c r="E1519" s="15">
        <v>44000</v>
      </c>
      <c r="F1519" s="17" t="s">
        <v>16</v>
      </c>
      <c r="G1519">
        <v>1</v>
      </c>
      <c r="H1519" t="s">
        <v>1370</v>
      </c>
      <c r="I1519" s="7" t="s">
        <v>285</v>
      </c>
      <c r="J1519" s="7" t="s">
        <v>14</v>
      </c>
      <c r="K1519" s="7">
        <f t="shared" si="111"/>
        <v>44000</v>
      </c>
      <c r="L1519" s="9">
        <f t="shared" si="112"/>
        <v>0</v>
      </c>
      <c r="M1519" s="9">
        <f t="shared" si="113"/>
        <v>0</v>
      </c>
    </row>
    <row r="1520" spans="1:13" x14ac:dyDescent="0.35">
      <c r="A1520" s="4"/>
      <c r="B1520" s="5">
        <f t="shared" si="114"/>
        <v>0</v>
      </c>
      <c r="C1520" s="14" t="s">
        <v>1395</v>
      </c>
      <c r="D1520" s="14"/>
      <c r="E1520" s="15">
        <v>48000</v>
      </c>
      <c r="F1520" s="17" t="s">
        <v>16</v>
      </c>
      <c r="G1520">
        <v>1</v>
      </c>
      <c r="H1520" t="s">
        <v>1370</v>
      </c>
      <c r="I1520" s="7" t="s">
        <v>285</v>
      </c>
      <c r="J1520" s="7" t="s">
        <v>14</v>
      </c>
      <c r="K1520" s="7">
        <f t="shared" si="111"/>
        <v>48000</v>
      </c>
      <c r="L1520" s="9">
        <f t="shared" si="112"/>
        <v>0</v>
      </c>
      <c r="M1520" s="9">
        <f t="shared" si="113"/>
        <v>0</v>
      </c>
    </row>
    <row r="1521" spans="1:13" x14ac:dyDescent="0.35">
      <c r="A1521" s="4"/>
      <c r="B1521" s="5">
        <f t="shared" si="114"/>
        <v>0</v>
      </c>
      <c r="C1521" s="14" t="s">
        <v>1396</v>
      </c>
      <c r="D1521" s="14"/>
      <c r="E1521" s="15">
        <v>49000</v>
      </c>
      <c r="F1521" s="17" t="s">
        <v>16</v>
      </c>
      <c r="G1521">
        <v>1</v>
      </c>
      <c r="H1521" t="s">
        <v>1370</v>
      </c>
      <c r="I1521" s="7" t="s">
        <v>285</v>
      </c>
      <c r="J1521" s="7" t="s">
        <v>14</v>
      </c>
      <c r="K1521" s="7">
        <f t="shared" si="111"/>
        <v>49000</v>
      </c>
      <c r="L1521" s="9">
        <f t="shared" si="112"/>
        <v>0</v>
      </c>
      <c r="M1521" s="9">
        <f t="shared" si="113"/>
        <v>0</v>
      </c>
    </row>
    <row r="1522" spans="1:13" x14ac:dyDescent="0.35">
      <c r="A1522" s="4"/>
      <c r="B1522" s="5">
        <f t="shared" si="114"/>
        <v>0</v>
      </c>
      <c r="C1522" s="14" t="s">
        <v>1397</v>
      </c>
      <c r="D1522" s="14"/>
      <c r="E1522" s="15">
        <v>49000</v>
      </c>
      <c r="F1522" s="17" t="s">
        <v>16</v>
      </c>
      <c r="G1522">
        <v>1</v>
      </c>
      <c r="H1522" t="s">
        <v>1370</v>
      </c>
      <c r="I1522" s="7" t="s">
        <v>285</v>
      </c>
      <c r="J1522" s="7" t="s">
        <v>14</v>
      </c>
      <c r="K1522" s="7">
        <f t="shared" si="111"/>
        <v>49000</v>
      </c>
      <c r="L1522" s="9">
        <f t="shared" si="112"/>
        <v>0</v>
      </c>
      <c r="M1522" s="9">
        <f t="shared" si="113"/>
        <v>0</v>
      </c>
    </row>
    <row r="1523" spans="1:13" x14ac:dyDescent="0.35">
      <c r="A1523" s="4"/>
      <c r="B1523" s="5">
        <f t="shared" si="114"/>
        <v>0</v>
      </c>
      <c r="C1523" s="14" t="s">
        <v>1398</v>
      </c>
      <c r="D1523" s="14"/>
      <c r="E1523" s="15">
        <v>49000</v>
      </c>
      <c r="F1523" s="17" t="s">
        <v>16</v>
      </c>
      <c r="G1523">
        <v>1</v>
      </c>
      <c r="H1523" t="s">
        <v>1370</v>
      </c>
      <c r="I1523" s="7" t="s">
        <v>285</v>
      </c>
      <c r="J1523" s="7" t="s">
        <v>14</v>
      </c>
      <c r="K1523" s="7">
        <f t="shared" si="111"/>
        <v>49000</v>
      </c>
      <c r="L1523" s="9">
        <f t="shared" si="112"/>
        <v>0</v>
      </c>
      <c r="M1523" s="9">
        <f t="shared" si="113"/>
        <v>0</v>
      </c>
    </row>
    <row r="1524" spans="1:13" x14ac:dyDescent="0.35">
      <c r="A1524" s="4"/>
      <c r="B1524" s="5">
        <f t="shared" si="114"/>
        <v>0</v>
      </c>
      <c r="C1524" s="14" t="s">
        <v>1399</v>
      </c>
      <c r="D1524" s="14"/>
      <c r="E1524" s="15">
        <v>50000</v>
      </c>
      <c r="F1524" s="17" t="s">
        <v>16</v>
      </c>
      <c r="G1524">
        <v>1</v>
      </c>
      <c r="H1524" t="s">
        <v>1370</v>
      </c>
      <c r="I1524" s="7" t="s">
        <v>285</v>
      </c>
      <c r="J1524" s="7" t="s">
        <v>14</v>
      </c>
      <c r="K1524" s="7">
        <f t="shared" si="111"/>
        <v>50000</v>
      </c>
      <c r="L1524" s="9">
        <f t="shared" si="112"/>
        <v>0</v>
      </c>
      <c r="M1524" s="9">
        <f t="shared" si="113"/>
        <v>0</v>
      </c>
    </row>
    <row r="1525" spans="1:13" x14ac:dyDescent="0.35">
      <c r="A1525" s="4"/>
      <c r="B1525" s="5">
        <f t="shared" si="114"/>
        <v>0</v>
      </c>
      <c r="C1525" s="14" t="s">
        <v>1400</v>
      </c>
      <c r="D1525" s="14"/>
      <c r="E1525" s="15">
        <v>50000</v>
      </c>
      <c r="F1525" s="17" t="s">
        <v>16</v>
      </c>
      <c r="G1525">
        <v>1</v>
      </c>
      <c r="H1525" t="s">
        <v>1370</v>
      </c>
      <c r="I1525" s="7" t="s">
        <v>285</v>
      </c>
      <c r="J1525" s="7" t="s">
        <v>14</v>
      </c>
      <c r="K1525" s="7">
        <f t="shared" si="111"/>
        <v>50000</v>
      </c>
      <c r="L1525" s="9">
        <f t="shared" si="112"/>
        <v>0</v>
      </c>
      <c r="M1525" s="9">
        <f t="shared" si="113"/>
        <v>0</v>
      </c>
    </row>
    <row r="1526" spans="1:13" x14ac:dyDescent="0.35">
      <c r="A1526" s="4"/>
      <c r="B1526" s="5">
        <f t="shared" si="114"/>
        <v>0</v>
      </c>
      <c r="C1526" s="14" t="s">
        <v>1401</v>
      </c>
      <c r="D1526" s="14"/>
      <c r="E1526" s="15">
        <v>50000</v>
      </c>
      <c r="F1526" s="17" t="s">
        <v>16</v>
      </c>
      <c r="G1526">
        <v>1</v>
      </c>
      <c r="H1526" t="s">
        <v>1370</v>
      </c>
      <c r="I1526" s="7" t="s">
        <v>285</v>
      </c>
      <c r="J1526" s="7" t="s">
        <v>14</v>
      </c>
      <c r="K1526" s="7">
        <f t="shared" si="111"/>
        <v>50000</v>
      </c>
      <c r="L1526" s="9">
        <f t="shared" si="112"/>
        <v>0</v>
      </c>
      <c r="M1526" s="9">
        <f t="shared" si="113"/>
        <v>0</v>
      </c>
    </row>
    <row r="1527" spans="1:13" x14ac:dyDescent="0.35">
      <c r="A1527" s="4"/>
      <c r="B1527" s="5">
        <f t="shared" si="114"/>
        <v>0</v>
      </c>
      <c r="C1527" s="14" t="s">
        <v>1402</v>
      </c>
      <c r="D1527" s="14"/>
      <c r="E1527" s="15">
        <v>50000</v>
      </c>
      <c r="F1527" s="17" t="s">
        <v>16</v>
      </c>
      <c r="G1527">
        <v>1</v>
      </c>
      <c r="H1527" t="s">
        <v>1370</v>
      </c>
      <c r="I1527" s="7" t="s">
        <v>285</v>
      </c>
      <c r="J1527" s="7" t="s">
        <v>14</v>
      </c>
      <c r="K1527" s="7">
        <f t="shared" si="111"/>
        <v>50000</v>
      </c>
      <c r="L1527" s="9">
        <f t="shared" si="112"/>
        <v>0</v>
      </c>
      <c r="M1527" s="9">
        <f t="shared" si="113"/>
        <v>0</v>
      </c>
    </row>
    <row r="1528" spans="1:13" x14ac:dyDescent="0.35">
      <c r="A1528" s="4"/>
      <c r="B1528" s="5">
        <f t="shared" si="114"/>
        <v>0</v>
      </c>
      <c r="C1528" s="14" t="s">
        <v>1403</v>
      </c>
      <c r="D1528" s="14"/>
      <c r="E1528" s="15">
        <v>51000</v>
      </c>
      <c r="F1528" s="17" t="s">
        <v>16</v>
      </c>
      <c r="G1528">
        <v>1</v>
      </c>
      <c r="H1528" t="s">
        <v>1370</v>
      </c>
      <c r="I1528" s="7" t="s">
        <v>285</v>
      </c>
      <c r="J1528" s="7" t="s">
        <v>14</v>
      </c>
      <c r="K1528" s="7">
        <f t="shared" si="111"/>
        <v>51000</v>
      </c>
      <c r="L1528" s="9">
        <f t="shared" si="112"/>
        <v>0</v>
      </c>
      <c r="M1528" s="9">
        <f t="shared" si="113"/>
        <v>0</v>
      </c>
    </row>
    <row r="1529" spans="1:13" x14ac:dyDescent="0.35">
      <c r="A1529" s="4"/>
      <c r="B1529" s="5">
        <f t="shared" si="114"/>
        <v>0</v>
      </c>
      <c r="C1529" s="14" t="s">
        <v>1404</v>
      </c>
      <c r="D1529" s="14"/>
      <c r="E1529" s="15">
        <v>53000</v>
      </c>
      <c r="F1529" s="17" t="s">
        <v>16</v>
      </c>
      <c r="G1529">
        <v>1</v>
      </c>
      <c r="H1529" t="s">
        <v>1370</v>
      </c>
      <c r="I1529" s="7" t="s">
        <v>285</v>
      </c>
      <c r="J1529" s="7" t="s">
        <v>14</v>
      </c>
      <c r="K1529" s="7">
        <f t="shared" si="111"/>
        <v>53000</v>
      </c>
      <c r="L1529" s="9">
        <f t="shared" si="112"/>
        <v>0</v>
      </c>
      <c r="M1529" s="9">
        <f t="shared" si="113"/>
        <v>0</v>
      </c>
    </row>
    <row r="1530" spans="1:13" x14ac:dyDescent="0.35">
      <c r="A1530" s="4"/>
      <c r="B1530" s="5">
        <f t="shared" si="114"/>
        <v>0</v>
      </c>
      <c r="C1530" s="14" t="s">
        <v>1405</v>
      </c>
      <c r="D1530" s="14"/>
      <c r="E1530" s="15">
        <v>54000</v>
      </c>
      <c r="F1530" s="17" t="s">
        <v>16</v>
      </c>
      <c r="G1530">
        <v>1</v>
      </c>
      <c r="H1530" t="s">
        <v>1370</v>
      </c>
      <c r="I1530" s="7" t="s">
        <v>285</v>
      </c>
      <c r="J1530" s="7" t="s">
        <v>14</v>
      </c>
      <c r="K1530" s="7">
        <f t="shared" si="111"/>
        <v>54000</v>
      </c>
      <c r="L1530" s="9">
        <f t="shared" si="112"/>
        <v>0</v>
      </c>
      <c r="M1530" s="9">
        <f t="shared" si="113"/>
        <v>0</v>
      </c>
    </row>
    <row r="1531" spans="1:13" x14ac:dyDescent="0.35">
      <c r="A1531" s="4"/>
      <c r="B1531" s="5">
        <f t="shared" si="114"/>
        <v>0</v>
      </c>
      <c r="C1531" s="14" t="s">
        <v>1406</v>
      </c>
      <c r="D1531" s="14"/>
      <c r="E1531" s="15">
        <v>54000</v>
      </c>
      <c r="F1531" s="17" t="s">
        <v>16</v>
      </c>
      <c r="G1531">
        <v>1</v>
      </c>
      <c r="H1531" t="s">
        <v>1370</v>
      </c>
      <c r="I1531" s="7" t="s">
        <v>285</v>
      </c>
      <c r="J1531" s="7" t="s">
        <v>14</v>
      </c>
      <c r="K1531" s="7">
        <f t="shared" si="111"/>
        <v>54000</v>
      </c>
      <c r="L1531" s="9">
        <f t="shared" si="112"/>
        <v>0</v>
      </c>
      <c r="M1531" s="9">
        <f t="shared" si="113"/>
        <v>0</v>
      </c>
    </row>
    <row r="1532" spans="1:13" x14ac:dyDescent="0.35">
      <c r="A1532" s="4"/>
      <c r="B1532" s="5">
        <f t="shared" si="114"/>
        <v>0</v>
      </c>
      <c r="C1532" s="14" t="s">
        <v>1407</v>
      </c>
      <c r="D1532" s="14"/>
      <c r="E1532" s="15">
        <v>55000</v>
      </c>
      <c r="F1532" s="17" t="s">
        <v>16</v>
      </c>
      <c r="G1532">
        <v>1</v>
      </c>
      <c r="H1532" t="s">
        <v>1370</v>
      </c>
      <c r="I1532" s="7" t="s">
        <v>285</v>
      </c>
      <c r="J1532" s="7" t="s">
        <v>14</v>
      </c>
      <c r="K1532" s="7">
        <f t="shared" si="111"/>
        <v>55000</v>
      </c>
      <c r="L1532" s="9">
        <f t="shared" si="112"/>
        <v>0</v>
      </c>
      <c r="M1532" s="9">
        <f t="shared" si="113"/>
        <v>0</v>
      </c>
    </row>
    <row r="1533" spans="1:13" x14ac:dyDescent="0.35">
      <c r="A1533" s="4"/>
      <c r="B1533" s="5">
        <f t="shared" si="114"/>
        <v>0</v>
      </c>
      <c r="C1533" s="14" t="s">
        <v>1408</v>
      </c>
      <c r="D1533" s="14"/>
      <c r="E1533" s="15">
        <v>55000</v>
      </c>
      <c r="F1533" s="17" t="s">
        <v>16</v>
      </c>
      <c r="G1533">
        <v>1</v>
      </c>
      <c r="H1533" t="s">
        <v>1370</v>
      </c>
      <c r="I1533" s="7" t="s">
        <v>285</v>
      </c>
      <c r="J1533" s="7" t="s">
        <v>14</v>
      </c>
      <c r="K1533" s="7">
        <f t="shared" si="111"/>
        <v>55000</v>
      </c>
      <c r="L1533" s="9">
        <f t="shared" si="112"/>
        <v>0</v>
      </c>
      <c r="M1533" s="9">
        <f t="shared" si="113"/>
        <v>0</v>
      </c>
    </row>
    <row r="1534" spans="1:13" x14ac:dyDescent="0.35">
      <c r="A1534" s="4"/>
      <c r="B1534" s="5">
        <f t="shared" si="114"/>
        <v>0</v>
      </c>
      <c r="C1534" s="14" t="s">
        <v>1409</v>
      </c>
      <c r="D1534" s="14"/>
      <c r="E1534" s="15">
        <v>55000</v>
      </c>
      <c r="F1534" s="17" t="s">
        <v>16</v>
      </c>
      <c r="G1534">
        <v>1</v>
      </c>
      <c r="H1534" t="s">
        <v>1370</v>
      </c>
      <c r="I1534" s="7" t="s">
        <v>285</v>
      </c>
      <c r="J1534" s="7" t="s">
        <v>14</v>
      </c>
      <c r="K1534" s="7">
        <f t="shared" si="111"/>
        <v>55000</v>
      </c>
      <c r="L1534" s="9">
        <f t="shared" si="112"/>
        <v>0</v>
      </c>
      <c r="M1534" s="9">
        <f t="shared" si="113"/>
        <v>0</v>
      </c>
    </row>
    <row r="1535" spans="1:13" x14ac:dyDescent="0.35">
      <c r="A1535" s="4"/>
      <c r="B1535" s="5">
        <f t="shared" si="114"/>
        <v>0</v>
      </c>
      <c r="C1535" s="14" t="s">
        <v>1410</v>
      </c>
      <c r="D1535" s="14"/>
      <c r="E1535" s="15">
        <v>55000</v>
      </c>
      <c r="F1535" s="17" t="s">
        <v>16</v>
      </c>
      <c r="G1535">
        <v>1</v>
      </c>
      <c r="H1535" t="s">
        <v>1370</v>
      </c>
      <c r="I1535" s="7" t="s">
        <v>285</v>
      </c>
      <c r="J1535" s="7" t="s">
        <v>14</v>
      </c>
      <c r="K1535" s="7">
        <f t="shared" si="111"/>
        <v>55000</v>
      </c>
      <c r="L1535" s="9">
        <f t="shared" si="112"/>
        <v>0</v>
      </c>
      <c r="M1535" s="9">
        <f t="shared" si="113"/>
        <v>0</v>
      </c>
    </row>
    <row r="1536" spans="1:13" x14ac:dyDescent="0.35">
      <c r="A1536" s="4"/>
      <c r="B1536" s="5">
        <f t="shared" si="114"/>
        <v>0</v>
      </c>
      <c r="C1536" s="14" t="s">
        <v>1411</v>
      </c>
      <c r="D1536" s="14"/>
      <c r="E1536" s="15">
        <v>55000</v>
      </c>
      <c r="F1536" s="17" t="s">
        <v>16</v>
      </c>
      <c r="G1536">
        <v>1</v>
      </c>
      <c r="H1536" t="s">
        <v>1370</v>
      </c>
      <c r="I1536" s="7" t="s">
        <v>285</v>
      </c>
      <c r="J1536" s="7" t="s">
        <v>14</v>
      </c>
      <c r="K1536" s="7">
        <f t="shared" si="111"/>
        <v>55000</v>
      </c>
      <c r="L1536" s="9">
        <f t="shared" si="112"/>
        <v>0</v>
      </c>
      <c r="M1536" s="9">
        <f t="shared" si="113"/>
        <v>0</v>
      </c>
    </row>
    <row r="1537" spans="1:13" x14ac:dyDescent="0.35">
      <c r="A1537" s="4"/>
      <c r="B1537" s="5">
        <f t="shared" si="114"/>
        <v>0</v>
      </c>
      <c r="C1537" s="14" t="s">
        <v>1412</v>
      </c>
      <c r="D1537" s="14"/>
      <c r="E1537" s="15">
        <v>55000</v>
      </c>
      <c r="F1537" s="17" t="s">
        <v>16</v>
      </c>
      <c r="G1537">
        <v>1</v>
      </c>
      <c r="H1537" t="s">
        <v>1370</v>
      </c>
      <c r="I1537" s="7" t="s">
        <v>285</v>
      </c>
      <c r="J1537" s="7" t="s">
        <v>14</v>
      </c>
      <c r="K1537" s="7">
        <f t="shared" si="111"/>
        <v>55000</v>
      </c>
      <c r="L1537" s="9">
        <f t="shared" si="112"/>
        <v>0</v>
      </c>
      <c r="M1537" s="9">
        <f t="shared" si="113"/>
        <v>0</v>
      </c>
    </row>
    <row r="1538" spans="1:13" x14ac:dyDescent="0.35">
      <c r="A1538" s="4"/>
      <c r="B1538" s="5">
        <f t="shared" si="114"/>
        <v>0</v>
      </c>
      <c r="C1538" s="14" t="s">
        <v>1413</v>
      </c>
      <c r="D1538" s="14"/>
      <c r="E1538" s="15">
        <v>55000</v>
      </c>
      <c r="F1538" s="17" t="s">
        <v>16</v>
      </c>
      <c r="G1538">
        <v>1</v>
      </c>
      <c r="H1538" t="s">
        <v>1370</v>
      </c>
      <c r="I1538" s="7" t="s">
        <v>285</v>
      </c>
      <c r="J1538" s="7" t="s">
        <v>14</v>
      </c>
      <c r="K1538" s="7">
        <f t="shared" ref="K1538:K1601" si="115">IF(F1538="gp",E1538,IF(F1538="sp",E1538*0.1,IF(F1538="cp",E1538*0.01,0)))</f>
        <v>55000</v>
      </c>
      <c r="L1538" s="9">
        <f t="shared" ref="L1538:L1601" si="116">B1538*K1538</f>
        <v>0</v>
      </c>
      <c r="M1538" s="9">
        <f t="shared" ref="M1538:M1601" si="117">B1538*G1538</f>
        <v>0</v>
      </c>
    </row>
    <row r="1539" spans="1:13" x14ac:dyDescent="0.35">
      <c r="A1539" s="4"/>
      <c r="B1539" s="5">
        <f t="shared" si="114"/>
        <v>0</v>
      </c>
      <c r="C1539" s="14" t="s">
        <v>1414</v>
      </c>
      <c r="D1539" s="14"/>
      <c r="E1539" s="15">
        <v>55000</v>
      </c>
      <c r="F1539" s="17" t="s">
        <v>16</v>
      </c>
      <c r="G1539">
        <v>1</v>
      </c>
      <c r="H1539" t="s">
        <v>1370</v>
      </c>
      <c r="I1539" s="7" t="s">
        <v>285</v>
      </c>
      <c r="J1539" s="7" t="s">
        <v>14</v>
      </c>
      <c r="K1539" s="7">
        <f t="shared" si="115"/>
        <v>55000</v>
      </c>
      <c r="L1539" s="9">
        <f t="shared" si="116"/>
        <v>0</v>
      </c>
      <c r="M1539" s="9">
        <f t="shared" si="117"/>
        <v>0</v>
      </c>
    </row>
    <row r="1540" spans="1:13" x14ac:dyDescent="0.35">
      <c r="A1540" s="4"/>
      <c r="B1540" s="5">
        <f t="shared" si="114"/>
        <v>0</v>
      </c>
      <c r="C1540" s="14" t="s">
        <v>1415</v>
      </c>
      <c r="D1540" s="14"/>
      <c r="E1540" s="15">
        <v>56000</v>
      </c>
      <c r="F1540" s="17" t="s">
        <v>16</v>
      </c>
      <c r="G1540">
        <v>1</v>
      </c>
      <c r="H1540" t="s">
        <v>1370</v>
      </c>
      <c r="I1540" s="7" t="s">
        <v>285</v>
      </c>
      <c r="J1540" s="7" t="s">
        <v>14</v>
      </c>
      <c r="K1540" s="7">
        <f t="shared" si="115"/>
        <v>56000</v>
      </c>
      <c r="L1540" s="9">
        <f t="shared" si="116"/>
        <v>0</v>
      </c>
      <c r="M1540" s="9">
        <f t="shared" si="117"/>
        <v>0</v>
      </c>
    </row>
    <row r="1541" spans="1:13" x14ac:dyDescent="0.35">
      <c r="A1541" s="4"/>
      <c r="B1541" s="5">
        <f t="shared" si="114"/>
        <v>0</v>
      </c>
      <c r="C1541" s="14" t="s">
        <v>1416</v>
      </c>
      <c r="D1541" s="14"/>
      <c r="E1541" s="15">
        <v>58000</v>
      </c>
      <c r="F1541" s="17" t="s">
        <v>16</v>
      </c>
      <c r="G1541">
        <v>1</v>
      </c>
      <c r="H1541" t="s">
        <v>1370</v>
      </c>
      <c r="I1541" s="7" t="s">
        <v>285</v>
      </c>
      <c r="J1541" s="7" t="s">
        <v>14</v>
      </c>
      <c r="K1541" s="7">
        <f t="shared" si="115"/>
        <v>58000</v>
      </c>
      <c r="L1541" s="9">
        <f t="shared" si="116"/>
        <v>0</v>
      </c>
      <c r="M1541" s="9">
        <f t="shared" si="117"/>
        <v>0</v>
      </c>
    </row>
    <row r="1542" spans="1:13" x14ac:dyDescent="0.35">
      <c r="A1542" s="4"/>
      <c r="B1542" s="5">
        <f t="shared" si="114"/>
        <v>0</v>
      </c>
      <c r="C1542" s="14" t="s">
        <v>1417</v>
      </c>
      <c r="D1542" s="14"/>
      <c r="E1542" s="15">
        <v>60000</v>
      </c>
      <c r="F1542" s="17" t="s">
        <v>16</v>
      </c>
      <c r="G1542">
        <v>1</v>
      </c>
      <c r="H1542" t="s">
        <v>1370</v>
      </c>
      <c r="I1542" s="7" t="s">
        <v>285</v>
      </c>
      <c r="J1542" s="7" t="s">
        <v>14</v>
      </c>
      <c r="K1542" s="7">
        <f t="shared" si="115"/>
        <v>60000</v>
      </c>
      <c r="L1542" s="9">
        <f t="shared" si="116"/>
        <v>0</v>
      </c>
      <c r="M1542" s="9">
        <f t="shared" si="117"/>
        <v>0</v>
      </c>
    </row>
    <row r="1543" spans="1:13" x14ac:dyDescent="0.35">
      <c r="A1543" s="4"/>
      <c r="B1543" s="5">
        <f t="shared" si="114"/>
        <v>0</v>
      </c>
      <c r="C1543" s="14" t="s">
        <v>1418</v>
      </c>
      <c r="D1543" s="14"/>
      <c r="E1543" s="15">
        <v>60000</v>
      </c>
      <c r="F1543" s="17" t="s">
        <v>16</v>
      </c>
      <c r="G1543">
        <v>1</v>
      </c>
      <c r="H1543" t="s">
        <v>1370</v>
      </c>
      <c r="I1543" s="7" t="s">
        <v>285</v>
      </c>
      <c r="J1543" s="7" t="s">
        <v>14</v>
      </c>
      <c r="K1543" s="7">
        <f t="shared" si="115"/>
        <v>60000</v>
      </c>
      <c r="L1543" s="9">
        <f t="shared" si="116"/>
        <v>0</v>
      </c>
      <c r="M1543" s="9">
        <f t="shared" si="117"/>
        <v>0</v>
      </c>
    </row>
    <row r="1544" spans="1:13" x14ac:dyDescent="0.35">
      <c r="A1544" s="4"/>
      <c r="B1544" s="5">
        <f t="shared" si="114"/>
        <v>0</v>
      </c>
      <c r="C1544" s="14" t="s">
        <v>1419</v>
      </c>
      <c r="D1544" s="14"/>
      <c r="E1544" s="15">
        <v>62000</v>
      </c>
      <c r="F1544" s="17" t="s">
        <v>16</v>
      </c>
      <c r="G1544">
        <v>1</v>
      </c>
      <c r="H1544" t="s">
        <v>1370</v>
      </c>
      <c r="I1544" s="7" t="s">
        <v>285</v>
      </c>
      <c r="J1544" s="7" t="s">
        <v>14</v>
      </c>
      <c r="K1544" s="7">
        <f t="shared" si="115"/>
        <v>62000</v>
      </c>
      <c r="L1544" s="9">
        <f t="shared" si="116"/>
        <v>0</v>
      </c>
      <c r="M1544" s="9">
        <f t="shared" si="117"/>
        <v>0</v>
      </c>
    </row>
    <row r="1545" spans="1:13" x14ac:dyDescent="0.35">
      <c r="A1545" s="4"/>
      <c r="B1545" s="5">
        <f t="shared" si="114"/>
        <v>0</v>
      </c>
      <c r="C1545" s="14" t="s">
        <v>1420</v>
      </c>
      <c r="D1545" s="14"/>
      <c r="E1545" s="15">
        <v>64000</v>
      </c>
      <c r="F1545" s="17" t="s">
        <v>16</v>
      </c>
      <c r="G1545">
        <v>1</v>
      </c>
      <c r="H1545" t="s">
        <v>1370</v>
      </c>
      <c r="I1545" s="7" t="s">
        <v>285</v>
      </c>
      <c r="J1545" s="7" t="s">
        <v>14</v>
      </c>
      <c r="K1545" s="7">
        <f t="shared" si="115"/>
        <v>64000</v>
      </c>
      <c r="L1545" s="9">
        <f t="shared" si="116"/>
        <v>0</v>
      </c>
      <c r="M1545" s="9">
        <f t="shared" si="117"/>
        <v>0</v>
      </c>
    </row>
    <row r="1546" spans="1:13" x14ac:dyDescent="0.35">
      <c r="A1546" s="4"/>
      <c r="B1546" s="5">
        <f t="shared" si="114"/>
        <v>0</v>
      </c>
      <c r="C1546" s="14" t="s">
        <v>1421</v>
      </c>
      <c r="D1546" s="14"/>
      <c r="E1546" s="15">
        <v>64000</v>
      </c>
      <c r="F1546" s="17" t="s">
        <v>16</v>
      </c>
      <c r="G1546">
        <v>1</v>
      </c>
      <c r="H1546" t="s">
        <v>1370</v>
      </c>
      <c r="I1546" s="7" t="s">
        <v>285</v>
      </c>
      <c r="J1546" s="7" t="s">
        <v>14</v>
      </c>
      <c r="K1546" s="7">
        <f t="shared" si="115"/>
        <v>64000</v>
      </c>
      <c r="L1546" s="9">
        <f t="shared" si="116"/>
        <v>0</v>
      </c>
      <c r="M1546" s="9">
        <f t="shared" si="117"/>
        <v>0</v>
      </c>
    </row>
    <row r="1547" spans="1:13" x14ac:dyDescent="0.35">
      <c r="A1547" s="4"/>
      <c r="B1547" s="5">
        <f t="shared" si="114"/>
        <v>0</v>
      </c>
      <c r="C1547" s="14" t="s">
        <v>1422</v>
      </c>
      <c r="D1547" s="14"/>
      <c r="E1547" s="15">
        <v>70000</v>
      </c>
      <c r="F1547" s="17" t="s">
        <v>16</v>
      </c>
      <c r="G1547">
        <v>1</v>
      </c>
      <c r="H1547" t="s">
        <v>1370</v>
      </c>
      <c r="I1547" s="7" t="s">
        <v>285</v>
      </c>
      <c r="J1547" s="7" t="s">
        <v>14</v>
      </c>
      <c r="K1547" s="7">
        <f t="shared" si="115"/>
        <v>70000</v>
      </c>
      <c r="L1547" s="9">
        <f t="shared" si="116"/>
        <v>0</v>
      </c>
      <c r="M1547" s="9">
        <f t="shared" si="117"/>
        <v>0</v>
      </c>
    </row>
    <row r="1548" spans="1:13" x14ac:dyDescent="0.35">
      <c r="A1548" s="4"/>
      <c r="B1548" s="5">
        <f t="shared" si="114"/>
        <v>0</v>
      </c>
      <c r="C1548" s="14" t="s">
        <v>1423</v>
      </c>
      <c r="D1548" s="14"/>
      <c r="E1548" s="15">
        <v>70000</v>
      </c>
      <c r="F1548" s="17" t="s">
        <v>16</v>
      </c>
      <c r="G1548">
        <v>1</v>
      </c>
      <c r="H1548" t="s">
        <v>1370</v>
      </c>
      <c r="I1548" s="7" t="s">
        <v>285</v>
      </c>
      <c r="J1548" s="7" t="s">
        <v>14</v>
      </c>
      <c r="K1548" s="7">
        <f t="shared" si="115"/>
        <v>70000</v>
      </c>
      <c r="L1548" s="9">
        <f t="shared" si="116"/>
        <v>0</v>
      </c>
      <c r="M1548" s="9">
        <f t="shared" si="117"/>
        <v>0</v>
      </c>
    </row>
    <row r="1549" spans="1:13" x14ac:dyDescent="0.35">
      <c r="A1549" s="4"/>
      <c r="B1549" s="5">
        <f t="shared" si="114"/>
        <v>0</v>
      </c>
      <c r="C1549" s="14" t="s">
        <v>1424</v>
      </c>
      <c r="D1549" s="14"/>
      <c r="E1549" s="15">
        <v>70000</v>
      </c>
      <c r="F1549" s="17" t="s">
        <v>16</v>
      </c>
      <c r="G1549">
        <v>1</v>
      </c>
      <c r="H1549" t="s">
        <v>1370</v>
      </c>
      <c r="I1549" s="7" t="s">
        <v>285</v>
      </c>
      <c r="J1549" s="7" t="s">
        <v>14</v>
      </c>
      <c r="K1549" s="7">
        <f t="shared" si="115"/>
        <v>70000</v>
      </c>
      <c r="L1549" s="9">
        <f t="shared" si="116"/>
        <v>0</v>
      </c>
      <c r="M1549" s="9">
        <f t="shared" si="117"/>
        <v>0</v>
      </c>
    </row>
    <row r="1550" spans="1:13" x14ac:dyDescent="0.35">
      <c r="A1550" s="4"/>
      <c r="B1550" s="5">
        <f t="shared" si="114"/>
        <v>0</v>
      </c>
      <c r="C1550" s="14" t="s">
        <v>1425</v>
      </c>
      <c r="D1550" s="14"/>
      <c r="E1550" s="15">
        <v>73500</v>
      </c>
      <c r="F1550" s="17" t="s">
        <v>16</v>
      </c>
      <c r="G1550">
        <v>1</v>
      </c>
      <c r="H1550" t="s">
        <v>1370</v>
      </c>
      <c r="I1550" s="7" t="s">
        <v>285</v>
      </c>
      <c r="J1550" s="7" t="s">
        <v>14</v>
      </c>
      <c r="K1550" s="7">
        <f t="shared" si="115"/>
        <v>73500</v>
      </c>
      <c r="L1550" s="9">
        <f t="shared" si="116"/>
        <v>0</v>
      </c>
      <c r="M1550" s="9">
        <f t="shared" si="117"/>
        <v>0</v>
      </c>
    </row>
    <row r="1551" spans="1:13" x14ac:dyDescent="0.35">
      <c r="A1551" s="4"/>
      <c r="B1551" s="5">
        <f t="shared" si="114"/>
        <v>0</v>
      </c>
      <c r="C1551" s="14" t="s">
        <v>1426</v>
      </c>
      <c r="D1551" s="14"/>
      <c r="E1551" s="15">
        <v>75000</v>
      </c>
      <c r="F1551" s="17" t="s">
        <v>16</v>
      </c>
      <c r="G1551">
        <v>1</v>
      </c>
      <c r="H1551" t="s">
        <v>1370</v>
      </c>
      <c r="I1551" s="7" t="s">
        <v>285</v>
      </c>
      <c r="J1551" s="7" t="s">
        <v>14</v>
      </c>
      <c r="K1551" s="7">
        <f t="shared" si="115"/>
        <v>75000</v>
      </c>
      <c r="L1551" s="9">
        <f t="shared" si="116"/>
        <v>0</v>
      </c>
      <c r="M1551" s="9">
        <f t="shared" si="117"/>
        <v>0</v>
      </c>
    </row>
    <row r="1552" spans="1:13" x14ac:dyDescent="0.35">
      <c r="A1552" s="4"/>
      <c r="B1552" s="5">
        <f t="shared" si="114"/>
        <v>0</v>
      </c>
      <c r="C1552" s="14" t="s">
        <v>1427</v>
      </c>
      <c r="D1552" s="14"/>
      <c r="E1552" s="15">
        <v>75000</v>
      </c>
      <c r="F1552" s="17" t="s">
        <v>16</v>
      </c>
      <c r="G1552">
        <v>1</v>
      </c>
      <c r="H1552" t="s">
        <v>1370</v>
      </c>
      <c r="I1552" s="7" t="s">
        <v>285</v>
      </c>
      <c r="J1552" s="7" t="s">
        <v>14</v>
      </c>
      <c r="K1552" s="7">
        <f t="shared" si="115"/>
        <v>75000</v>
      </c>
      <c r="L1552" s="9">
        <f t="shared" si="116"/>
        <v>0</v>
      </c>
      <c r="M1552" s="9">
        <f t="shared" si="117"/>
        <v>0</v>
      </c>
    </row>
    <row r="1553" spans="1:13" x14ac:dyDescent="0.35">
      <c r="A1553" s="4"/>
      <c r="B1553" s="5">
        <f t="shared" si="114"/>
        <v>0</v>
      </c>
      <c r="C1553" s="14" t="s">
        <v>1428</v>
      </c>
      <c r="D1553" s="14"/>
      <c r="E1553" s="15">
        <v>76000</v>
      </c>
      <c r="F1553" s="17" t="s">
        <v>16</v>
      </c>
      <c r="G1553">
        <v>1</v>
      </c>
      <c r="H1553" t="s">
        <v>1370</v>
      </c>
      <c r="I1553" s="7" t="s">
        <v>285</v>
      </c>
      <c r="J1553" s="7" t="s">
        <v>14</v>
      </c>
      <c r="K1553" s="7">
        <f t="shared" si="115"/>
        <v>76000</v>
      </c>
      <c r="L1553" s="9">
        <f t="shared" si="116"/>
        <v>0</v>
      </c>
      <c r="M1553" s="9">
        <f t="shared" si="117"/>
        <v>0</v>
      </c>
    </row>
    <row r="1554" spans="1:13" x14ac:dyDescent="0.35">
      <c r="A1554" s="4"/>
      <c r="B1554" s="5">
        <f t="shared" si="114"/>
        <v>0</v>
      </c>
      <c r="C1554" s="14" t="s">
        <v>1429</v>
      </c>
      <c r="D1554" s="14"/>
      <c r="E1554" s="15">
        <v>80000</v>
      </c>
      <c r="F1554" s="17" t="s">
        <v>16</v>
      </c>
      <c r="G1554">
        <v>1</v>
      </c>
      <c r="H1554" t="s">
        <v>1370</v>
      </c>
      <c r="I1554" s="7" t="s">
        <v>285</v>
      </c>
      <c r="J1554" s="7" t="s">
        <v>14</v>
      </c>
      <c r="K1554" s="7">
        <f t="shared" si="115"/>
        <v>80000</v>
      </c>
      <c r="L1554" s="9">
        <f t="shared" si="116"/>
        <v>0</v>
      </c>
      <c r="M1554" s="9">
        <f t="shared" si="117"/>
        <v>0</v>
      </c>
    </row>
    <row r="1555" spans="1:13" x14ac:dyDescent="0.35">
      <c r="A1555" s="4"/>
      <c r="B1555" s="5">
        <f t="shared" si="114"/>
        <v>0</v>
      </c>
      <c r="C1555" s="14" t="s">
        <v>1430</v>
      </c>
      <c r="D1555" s="14"/>
      <c r="E1555" s="15">
        <v>81000</v>
      </c>
      <c r="F1555" s="17" t="s">
        <v>16</v>
      </c>
      <c r="G1555">
        <v>1</v>
      </c>
      <c r="H1555" t="s">
        <v>1370</v>
      </c>
      <c r="I1555" s="7" t="s">
        <v>285</v>
      </c>
      <c r="J1555" s="7" t="s">
        <v>14</v>
      </c>
      <c r="K1555" s="7">
        <f t="shared" si="115"/>
        <v>81000</v>
      </c>
      <c r="L1555" s="9">
        <f t="shared" si="116"/>
        <v>0</v>
      </c>
      <c r="M1555" s="9">
        <f t="shared" si="117"/>
        <v>0</v>
      </c>
    </row>
    <row r="1556" spans="1:13" x14ac:dyDescent="0.35">
      <c r="A1556" s="4"/>
      <c r="B1556" s="5">
        <f t="shared" si="114"/>
        <v>0</v>
      </c>
      <c r="C1556" s="14" t="s">
        <v>1431</v>
      </c>
      <c r="D1556" s="14"/>
      <c r="E1556" s="15">
        <v>82000</v>
      </c>
      <c r="F1556" s="17" t="s">
        <v>16</v>
      </c>
      <c r="G1556">
        <v>1</v>
      </c>
      <c r="H1556" t="s">
        <v>1370</v>
      </c>
      <c r="I1556" s="7" t="s">
        <v>285</v>
      </c>
      <c r="J1556" s="7" t="s">
        <v>14</v>
      </c>
      <c r="K1556" s="7">
        <f t="shared" si="115"/>
        <v>82000</v>
      </c>
      <c r="L1556" s="9">
        <f t="shared" si="116"/>
        <v>0</v>
      </c>
      <c r="M1556" s="9">
        <f t="shared" si="117"/>
        <v>0</v>
      </c>
    </row>
    <row r="1557" spans="1:13" x14ac:dyDescent="0.35">
      <c r="A1557" s="4"/>
      <c r="B1557" s="5">
        <f t="shared" si="114"/>
        <v>0</v>
      </c>
      <c r="C1557" s="14" t="s">
        <v>1432</v>
      </c>
      <c r="D1557" s="14"/>
      <c r="E1557" s="15">
        <v>82500</v>
      </c>
      <c r="F1557" s="17" t="s">
        <v>16</v>
      </c>
      <c r="G1557">
        <v>1</v>
      </c>
      <c r="H1557" t="s">
        <v>1370</v>
      </c>
      <c r="I1557" s="7" t="s">
        <v>285</v>
      </c>
      <c r="J1557" s="7" t="s">
        <v>14</v>
      </c>
      <c r="K1557" s="7">
        <f t="shared" si="115"/>
        <v>82500</v>
      </c>
      <c r="L1557" s="9">
        <f t="shared" si="116"/>
        <v>0</v>
      </c>
      <c r="M1557" s="9">
        <f t="shared" si="117"/>
        <v>0</v>
      </c>
    </row>
    <row r="1558" spans="1:13" x14ac:dyDescent="0.35">
      <c r="A1558" s="4"/>
      <c r="B1558" s="5">
        <f t="shared" si="114"/>
        <v>0</v>
      </c>
      <c r="C1558" s="14" t="s">
        <v>1433</v>
      </c>
      <c r="D1558" s="14"/>
      <c r="E1558" s="15">
        <v>82500</v>
      </c>
      <c r="F1558" s="17" t="s">
        <v>16</v>
      </c>
      <c r="G1558">
        <v>1</v>
      </c>
      <c r="H1558" t="s">
        <v>1370</v>
      </c>
      <c r="I1558" s="7" t="s">
        <v>285</v>
      </c>
      <c r="J1558" s="7" t="s">
        <v>14</v>
      </c>
      <c r="K1558" s="7">
        <f t="shared" si="115"/>
        <v>82500</v>
      </c>
      <c r="L1558" s="9">
        <f t="shared" si="116"/>
        <v>0</v>
      </c>
      <c r="M1558" s="9">
        <f t="shared" si="117"/>
        <v>0</v>
      </c>
    </row>
    <row r="1559" spans="1:13" x14ac:dyDescent="0.35">
      <c r="A1559" s="4"/>
      <c r="B1559" s="5">
        <f t="shared" ref="B1559:B1590" si="118">A1559+MAX(N1559:Z1559)</f>
        <v>0</v>
      </c>
      <c r="C1559" s="14" t="s">
        <v>1434</v>
      </c>
      <c r="D1559" s="14"/>
      <c r="E1559" s="15">
        <v>82500</v>
      </c>
      <c r="F1559" s="17" t="s">
        <v>16</v>
      </c>
      <c r="G1559">
        <v>1</v>
      </c>
      <c r="H1559" t="s">
        <v>1370</v>
      </c>
      <c r="I1559" s="7" t="s">
        <v>285</v>
      </c>
      <c r="J1559" s="7" t="s">
        <v>14</v>
      </c>
      <c r="K1559" s="7">
        <f t="shared" si="115"/>
        <v>82500</v>
      </c>
      <c r="L1559" s="9">
        <f t="shared" si="116"/>
        <v>0</v>
      </c>
      <c r="M1559" s="9">
        <f t="shared" si="117"/>
        <v>0</v>
      </c>
    </row>
    <row r="1560" spans="1:13" x14ac:dyDescent="0.35">
      <c r="A1560" s="4"/>
      <c r="B1560" s="5">
        <f t="shared" si="118"/>
        <v>0</v>
      </c>
      <c r="C1560" s="14" t="s">
        <v>1435</v>
      </c>
      <c r="D1560" s="14"/>
      <c r="E1560" s="15">
        <v>82500</v>
      </c>
      <c r="F1560" s="17" t="s">
        <v>16</v>
      </c>
      <c r="G1560">
        <v>1</v>
      </c>
      <c r="H1560" t="s">
        <v>1370</v>
      </c>
      <c r="I1560" s="7" t="s">
        <v>285</v>
      </c>
      <c r="J1560" s="7" t="s">
        <v>14</v>
      </c>
      <c r="K1560" s="7">
        <f t="shared" si="115"/>
        <v>82500</v>
      </c>
      <c r="L1560" s="9">
        <f t="shared" si="116"/>
        <v>0</v>
      </c>
      <c r="M1560" s="9">
        <f t="shared" si="117"/>
        <v>0</v>
      </c>
    </row>
    <row r="1561" spans="1:13" x14ac:dyDescent="0.35">
      <c r="A1561" s="4"/>
      <c r="B1561" s="5">
        <f t="shared" si="118"/>
        <v>0</v>
      </c>
      <c r="C1561" s="14" t="s">
        <v>1436</v>
      </c>
      <c r="D1561" s="14"/>
      <c r="E1561" s="15">
        <v>82500</v>
      </c>
      <c r="F1561" s="17" t="s">
        <v>16</v>
      </c>
      <c r="G1561">
        <v>1</v>
      </c>
      <c r="H1561" t="s">
        <v>1370</v>
      </c>
      <c r="I1561" s="7" t="s">
        <v>285</v>
      </c>
      <c r="J1561" s="7" t="s">
        <v>14</v>
      </c>
      <c r="K1561" s="7">
        <f t="shared" si="115"/>
        <v>82500</v>
      </c>
      <c r="L1561" s="9">
        <f t="shared" si="116"/>
        <v>0</v>
      </c>
      <c r="M1561" s="9">
        <f t="shared" si="117"/>
        <v>0</v>
      </c>
    </row>
    <row r="1562" spans="1:13" x14ac:dyDescent="0.35">
      <c r="A1562" s="4"/>
      <c r="B1562" s="5">
        <f t="shared" si="118"/>
        <v>0</v>
      </c>
      <c r="C1562" s="14" t="s">
        <v>1437</v>
      </c>
      <c r="D1562" s="14"/>
      <c r="E1562" s="15">
        <v>82500</v>
      </c>
      <c r="F1562" s="17" t="s">
        <v>16</v>
      </c>
      <c r="G1562">
        <v>1</v>
      </c>
      <c r="H1562" t="s">
        <v>1370</v>
      </c>
      <c r="I1562" s="7" t="s">
        <v>285</v>
      </c>
      <c r="J1562" s="7" t="s">
        <v>14</v>
      </c>
      <c r="K1562" s="7">
        <f t="shared" si="115"/>
        <v>82500</v>
      </c>
      <c r="L1562" s="9">
        <f t="shared" si="116"/>
        <v>0</v>
      </c>
      <c r="M1562" s="9">
        <f t="shared" si="117"/>
        <v>0</v>
      </c>
    </row>
    <row r="1563" spans="1:13" x14ac:dyDescent="0.35">
      <c r="A1563" s="4"/>
      <c r="B1563" s="5">
        <f t="shared" si="118"/>
        <v>0</v>
      </c>
      <c r="C1563" s="14" t="s">
        <v>1438</v>
      </c>
      <c r="D1563" s="14"/>
      <c r="E1563" s="15">
        <v>90000</v>
      </c>
      <c r="F1563" s="17" t="s">
        <v>16</v>
      </c>
      <c r="G1563">
        <v>1</v>
      </c>
      <c r="H1563" t="s">
        <v>1370</v>
      </c>
      <c r="I1563" s="7" t="s">
        <v>285</v>
      </c>
      <c r="J1563" s="7" t="s">
        <v>14</v>
      </c>
      <c r="K1563" s="7">
        <f t="shared" si="115"/>
        <v>90000</v>
      </c>
      <c r="L1563" s="9">
        <f t="shared" si="116"/>
        <v>0</v>
      </c>
      <c r="M1563" s="9">
        <f t="shared" si="117"/>
        <v>0</v>
      </c>
    </row>
    <row r="1564" spans="1:13" x14ac:dyDescent="0.35">
      <c r="A1564" s="4"/>
      <c r="B1564" s="5">
        <f t="shared" si="118"/>
        <v>0</v>
      </c>
      <c r="C1564" s="14" t="s">
        <v>1439</v>
      </c>
      <c r="D1564" s="14"/>
      <c r="E1564" s="15">
        <v>90000</v>
      </c>
      <c r="F1564" s="17" t="s">
        <v>16</v>
      </c>
      <c r="G1564">
        <v>1</v>
      </c>
      <c r="H1564" t="s">
        <v>1370</v>
      </c>
      <c r="I1564" s="7" t="s">
        <v>285</v>
      </c>
      <c r="J1564" s="7" t="s">
        <v>14</v>
      </c>
      <c r="K1564" s="7">
        <f t="shared" si="115"/>
        <v>90000</v>
      </c>
      <c r="L1564" s="9">
        <f t="shared" si="116"/>
        <v>0</v>
      </c>
      <c r="M1564" s="9">
        <f t="shared" si="117"/>
        <v>0</v>
      </c>
    </row>
    <row r="1565" spans="1:13" x14ac:dyDescent="0.35">
      <c r="A1565" s="4"/>
      <c r="B1565" s="5">
        <f t="shared" si="118"/>
        <v>0</v>
      </c>
      <c r="C1565" s="14" t="s">
        <v>1440</v>
      </c>
      <c r="D1565" s="14"/>
      <c r="E1565" s="15">
        <v>92000</v>
      </c>
      <c r="F1565" s="17" t="s">
        <v>16</v>
      </c>
      <c r="G1565">
        <v>1</v>
      </c>
      <c r="H1565" t="s">
        <v>1370</v>
      </c>
      <c r="I1565" s="7" t="s">
        <v>285</v>
      </c>
      <c r="J1565" s="7" t="s">
        <v>14</v>
      </c>
      <c r="K1565" s="7">
        <f t="shared" si="115"/>
        <v>92000</v>
      </c>
      <c r="L1565" s="9">
        <f t="shared" si="116"/>
        <v>0</v>
      </c>
      <c r="M1565" s="9">
        <f t="shared" si="117"/>
        <v>0</v>
      </c>
    </row>
    <row r="1566" spans="1:13" x14ac:dyDescent="0.35">
      <c r="A1566" s="4"/>
      <c r="B1566" s="5">
        <f t="shared" si="118"/>
        <v>0</v>
      </c>
      <c r="C1566" s="14" t="s">
        <v>1441</v>
      </c>
      <c r="D1566" s="14"/>
      <c r="E1566" s="15">
        <v>95800</v>
      </c>
      <c r="F1566" s="17" t="s">
        <v>16</v>
      </c>
      <c r="G1566">
        <v>1</v>
      </c>
      <c r="H1566" t="s">
        <v>1370</v>
      </c>
      <c r="I1566" s="7" t="s">
        <v>285</v>
      </c>
      <c r="J1566" s="7" t="s">
        <v>14</v>
      </c>
      <c r="K1566" s="7">
        <f t="shared" si="115"/>
        <v>95800</v>
      </c>
      <c r="L1566" s="9">
        <f t="shared" si="116"/>
        <v>0</v>
      </c>
      <c r="M1566" s="9">
        <f t="shared" si="117"/>
        <v>0</v>
      </c>
    </row>
    <row r="1567" spans="1:13" x14ac:dyDescent="0.35">
      <c r="A1567" s="4"/>
      <c r="B1567" s="5">
        <f t="shared" si="118"/>
        <v>0</v>
      </c>
      <c r="C1567" s="14" t="s">
        <v>1442</v>
      </c>
      <c r="D1567" s="14"/>
      <c r="E1567" s="15">
        <v>96000</v>
      </c>
      <c r="F1567" s="17" t="s">
        <v>16</v>
      </c>
      <c r="G1567">
        <v>1</v>
      </c>
      <c r="H1567" t="s">
        <v>1370</v>
      </c>
      <c r="I1567" s="7" t="s">
        <v>285</v>
      </c>
      <c r="J1567" s="7" t="s">
        <v>14</v>
      </c>
      <c r="K1567" s="7">
        <f t="shared" si="115"/>
        <v>96000</v>
      </c>
      <c r="L1567" s="9">
        <f t="shared" si="116"/>
        <v>0</v>
      </c>
      <c r="M1567" s="9">
        <f t="shared" si="117"/>
        <v>0</v>
      </c>
    </row>
    <row r="1568" spans="1:13" x14ac:dyDescent="0.35">
      <c r="A1568" s="4"/>
      <c r="B1568" s="5">
        <f t="shared" si="118"/>
        <v>0</v>
      </c>
      <c r="C1568" s="14" t="s">
        <v>1443</v>
      </c>
      <c r="D1568" s="14"/>
      <c r="E1568" s="15">
        <v>98000</v>
      </c>
      <c r="F1568" s="17" t="s">
        <v>16</v>
      </c>
      <c r="G1568">
        <v>1</v>
      </c>
      <c r="H1568" t="s">
        <v>1370</v>
      </c>
      <c r="I1568" s="7" t="s">
        <v>285</v>
      </c>
      <c r="J1568" s="7" t="s">
        <v>14</v>
      </c>
      <c r="K1568" s="7">
        <f t="shared" si="115"/>
        <v>98000</v>
      </c>
      <c r="L1568" s="9">
        <f t="shared" si="116"/>
        <v>0</v>
      </c>
      <c r="M1568" s="9">
        <f t="shared" si="117"/>
        <v>0</v>
      </c>
    </row>
    <row r="1569" spans="1:13" x14ac:dyDescent="0.35">
      <c r="A1569" s="4"/>
      <c r="B1569" s="5">
        <f t="shared" si="118"/>
        <v>0</v>
      </c>
      <c r="C1569" s="14" t="s">
        <v>1444</v>
      </c>
      <c r="D1569" s="14"/>
      <c r="E1569" s="15">
        <v>100000</v>
      </c>
      <c r="F1569" s="17" t="s">
        <v>16</v>
      </c>
      <c r="G1569">
        <v>1</v>
      </c>
      <c r="H1569" t="s">
        <v>1370</v>
      </c>
      <c r="I1569" s="7" t="s">
        <v>285</v>
      </c>
      <c r="J1569" s="7" t="s">
        <v>14</v>
      </c>
      <c r="K1569" s="7">
        <f t="shared" si="115"/>
        <v>100000</v>
      </c>
      <c r="L1569" s="9">
        <f t="shared" si="116"/>
        <v>0</v>
      </c>
      <c r="M1569" s="9">
        <f t="shared" si="117"/>
        <v>0</v>
      </c>
    </row>
    <row r="1570" spans="1:13" x14ac:dyDescent="0.35">
      <c r="A1570" s="4"/>
      <c r="B1570" s="5">
        <f t="shared" si="118"/>
        <v>0</v>
      </c>
      <c r="C1570" s="14" t="s">
        <v>1445</v>
      </c>
      <c r="D1570" s="14"/>
      <c r="E1570" s="15">
        <v>100000</v>
      </c>
      <c r="F1570" s="17" t="s">
        <v>16</v>
      </c>
      <c r="G1570">
        <v>1</v>
      </c>
      <c r="H1570" t="s">
        <v>1370</v>
      </c>
      <c r="I1570" s="7" t="s">
        <v>285</v>
      </c>
      <c r="J1570" s="7" t="s">
        <v>14</v>
      </c>
      <c r="K1570" s="7">
        <f t="shared" si="115"/>
        <v>100000</v>
      </c>
      <c r="L1570" s="9">
        <f t="shared" si="116"/>
        <v>0</v>
      </c>
      <c r="M1570" s="9">
        <f t="shared" si="117"/>
        <v>0</v>
      </c>
    </row>
    <row r="1571" spans="1:13" x14ac:dyDescent="0.35">
      <c r="A1571" s="4"/>
      <c r="B1571" s="5">
        <f t="shared" si="118"/>
        <v>0</v>
      </c>
      <c r="C1571" s="14" t="s">
        <v>1446</v>
      </c>
      <c r="D1571" s="14"/>
      <c r="E1571" s="15">
        <v>100000</v>
      </c>
      <c r="F1571" s="17" t="s">
        <v>16</v>
      </c>
      <c r="G1571">
        <v>1</v>
      </c>
      <c r="H1571" t="s">
        <v>1370</v>
      </c>
      <c r="I1571" s="7" t="s">
        <v>285</v>
      </c>
      <c r="J1571" s="7" t="s">
        <v>14</v>
      </c>
      <c r="K1571" s="7">
        <f t="shared" si="115"/>
        <v>100000</v>
      </c>
      <c r="L1571" s="9">
        <f t="shared" si="116"/>
        <v>0</v>
      </c>
      <c r="M1571" s="9">
        <f t="shared" si="117"/>
        <v>0</v>
      </c>
    </row>
    <row r="1572" spans="1:13" x14ac:dyDescent="0.35">
      <c r="A1572" s="4"/>
      <c r="B1572" s="5">
        <f t="shared" si="118"/>
        <v>0</v>
      </c>
      <c r="C1572" s="14" t="s">
        <v>1447</v>
      </c>
      <c r="D1572" s="14"/>
      <c r="E1572" s="15">
        <v>100000</v>
      </c>
      <c r="F1572" s="17" t="s">
        <v>16</v>
      </c>
      <c r="G1572">
        <v>1</v>
      </c>
      <c r="H1572" t="s">
        <v>1370</v>
      </c>
      <c r="I1572" s="7" t="s">
        <v>285</v>
      </c>
      <c r="J1572" s="7" t="s">
        <v>14</v>
      </c>
      <c r="K1572" s="7">
        <f t="shared" si="115"/>
        <v>100000</v>
      </c>
      <c r="L1572" s="9">
        <f t="shared" si="116"/>
        <v>0</v>
      </c>
      <c r="M1572" s="9">
        <f t="shared" si="117"/>
        <v>0</v>
      </c>
    </row>
    <row r="1573" spans="1:13" x14ac:dyDescent="0.35">
      <c r="A1573" s="4"/>
      <c r="B1573" s="5">
        <f t="shared" si="118"/>
        <v>0</v>
      </c>
      <c r="C1573" s="14" t="s">
        <v>1448</v>
      </c>
      <c r="D1573" s="14"/>
      <c r="E1573" s="15">
        <v>110000</v>
      </c>
      <c r="F1573" s="17" t="s">
        <v>16</v>
      </c>
      <c r="G1573">
        <v>1</v>
      </c>
      <c r="H1573" t="s">
        <v>1370</v>
      </c>
      <c r="I1573" s="7" t="s">
        <v>285</v>
      </c>
      <c r="J1573" s="7" t="s">
        <v>14</v>
      </c>
      <c r="K1573" s="7">
        <f t="shared" si="115"/>
        <v>110000</v>
      </c>
      <c r="L1573" s="9">
        <f t="shared" si="116"/>
        <v>0</v>
      </c>
      <c r="M1573" s="9">
        <f t="shared" si="117"/>
        <v>0</v>
      </c>
    </row>
    <row r="1574" spans="1:13" x14ac:dyDescent="0.35">
      <c r="A1574" s="4"/>
      <c r="B1574" s="5">
        <f t="shared" si="118"/>
        <v>0</v>
      </c>
      <c r="C1574" s="14" t="s">
        <v>1449</v>
      </c>
      <c r="D1574" s="14"/>
      <c r="E1574" s="15">
        <v>110000</v>
      </c>
      <c r="F1574" s="17" t="s">
        <v>16</v>
      </c>
      <c r="G1574">
        <v>1</v>
      </c>
      <c r="H1574" t="s">
        <v>1370</v>
      </c>
      <c r="I1574" s="7" t="s">
        <v>285</v>
      </c>
      <c r="J1574" s="7" t="s">
        <v>14</v>
      </c>
      <c r="K1574" s="7">
        <f t="shared" si="115"/>
        <v>110000</v>
      </c>
      <c r="L1574" s="9">
        <f t="shared" si="116"/>
        <v>0</v>
      </c>
      <c r="M1574" s="9">
        <f t="shared" si="117"/>
        <v>0</v>
      </c>
    </row>
    <row r="1575" spans="1:13" x14ac:dyDescent="0.35">
      <c r="A1575" s="4"/>
      <c r="B1575" s="5">
        <f t="shared" si="118"/>
        <v>0</v>
      </c>
      <c r="C1575" s="14" t="s">
        <v>1450</v>
      </c>
      <c r="D1575" s="14"/>
      <c r="E1575" s="15">
        <v>110000</v>
      </c>
      <c r="F1575" s="17" t="s">
        <v>16</v>
      </c>
      <c r="G1575">
        <v>1</v>
      </c>
      <c r="H1575" t="s">
        <v>1370</v>
      </c>
      <c r="I1575" s="7" t="s">
        <v>285</v>
      </c>
      <c r="J1575" s="7" t="s">
        <v>14</v>
      </c>
      <c r="K1575" s="7">
        <f t="shared" si="115"/>
        <v>110000</v>
      </c>
      <c r="L1575" s="9">
        <f t="shared" si="116"/>
        <v>0</v>
      </c>
      <c r="M1575" s="9">
        <f t="shared" si="117"/>
        <v>0</v>
      </c>
    </row>
    <row r="1576" spans="1:13" x14ac:dyDescent="0.35">
      <c r="A1576" s="4"/>
      <c r="B1576" s="5">
        <f t="shared" si="118"/>
        <v>0</v>
      </c>
      <c r="C1576" s="14" t="s">
        <v>1451</v>
      </c>
      <c r="D1576" s="14"/>
      <c r="E1576" s="15">
        <v>110000</v>
      </c>
      <c r="F1576" s="17" t="s">
        <v>16</v>
      </c>
      <c r="G1576">
        <v>1</v>
      </c>
      <c r="H1576" t="s">
        <v>1370</v>
      </c>
      <c r="I1576" s="7" t="s">
        <v>285</v>
      </c>
      <c r="J1576" s="7" t="s">
        <v>14</v>
      </c>
      <c r="K1576" s="7">
        <f t="shared" si="115"/>
        <v>110000</v>
      </c>
      <c r="L1576" s="9">
        <f t="shared" si="116"/>
        <v>0</v>
      </c>
      <c r="M1576" s="9">
        <f t="shared" si="117"/>
        <v>0</v>
      </c>
    </row>
    <row r="1577" spans="1:13" x14ac:dyDescent="0.35">
      <c r="A1577" s="4"/>
      <c r="B1577" s="5">
        <f t="shared" si="118"/>
        <v>0</v>
      </c>
      <c r="C1577" s="14" t="s">
        <v>1452</v>
      </c>
      <c r="D1577" s="14"/>
      <c r="E1577" s="15">
        <v>110000</v>
      </c>
      <c r="F1577" s="17" t="s">
        <v>16</v>
      </c>
      <c r="G1577">
        <v>1</v>
      </c>
      <c r="H1577" t="s">
        <v>1370</v>
      </c>
      <c r="I1577" s="7" t="s">
        <v>285</v>
      </c>
      <c r="J1577" s="7" t="s">
        <v>14</v>
      </c>
      <c r="K1577" s="7">
        <f t="shared" si="115"/>
        <v>110000</v>
      </c>
      <c r="L1577" s="9">
        <f t="shared" si="116"/>
        <v>0</v>
      </c>
      <c r="M1577" s="9">
        <f t="shared" si="117"/>
        <v>0</v>
      </c>
    </row>
    <row r="1578" spans="1:13" x14ac:dyDescent="0.35">
      <c r="A1578" s="4"/>
      <c r="B1578" s="5">
        <f t="shared" si="118"/>
        <v>0</v>
      </c>
      <c r="C1578" s="14" t="s">
        <v>1453</v>
      </c>
      <c r="D1578" s="14"/>
      <c r="E1578" s="15">
        <v>110000</v>
      </c>
      <c r="F1578" s="17" t="s">
        <v>16</v>
      </c>
      <c r="G1578">
        <v>1</v>
      </c>
      <c r="H1578" t="s">
        <v>1370</v>
      </c>
      <c r="I1578" s="7" t="s">
        <v>285</v>
      </c>
      <c r="J1578" s="7" t="s">
        <v>14</v>
      </c>
      <c r="K1578" s="7">
        <f t="shared" si="115"/>
        <v>110000</v>
      </c>
      <c r="L1578" s="9">
        <f t="shared" si="116"/>
        <v>0</v>
      </c>
      <c r="M1578" s="9">
        <f t="shared" si="117"/>
        <v>0</v>
      </c>
    </row>
    <row r="1579" spans="1:13" x14ac:dyDescent="0.35">
      <c r="A1579" s="4"/>
      <c r="B1579" s="5">
        <f t="shared" si="118"/>
        <v>0</v>
      </c>
      <c r="C1579" s="14" t="s">
        <v>1454</v>
      </c>
      <c r="D1579" s="14"/>
      <c r="E1579" s="15">
        <v>120000</v>
      </c>
      <c r="F1579" s="17" t="s">
        <v>16</v>
      </c>
      <c r="G1579">
        <v>1</v>
      </c>
      <c r="H1579" t="s">
        <v>1370</v>
      </c>
      <c r="I1579" s="7" t="s">
        <v>285</v>
      </c>
      <c r="J1579" s="7" t="s">
        <v>14</v>
      </c>
      <c r="K1579" s="7">
        <f t="shared" si="115"/>
        <v>120000</v>
      </c>
      <c r="L1579" s="9">
        <f t="shared" si="116"/>
        <v>0</v>
      </c>
      <c r="M1579" s="9">
        <f t="shared" si="117"/>
        <v>0</v>
      </c>
    </row>
    <row r="1580" spans="1:13" x14ac:dyDescent="0.35">
      <c r="A1580" s="4"/>
      <c r="B1580" s="5">
        <f t="shared" si="118"/>
        <v>0</v>
      </c>
      <c r="C1580" s="14" t="s">
        <v>1455</v>
      </c>
      <c r="D1580" s="14"/>
      <c r="E1580" s="15">
        <v>120000</v>
      </c>
      <c r="F1580" s="17" t="s">
        <v>16</v>
      </c>
      <c r="G1580">
        <v>1</v>
      </c>
      <c r="H1580" t="s">
        <v>1370</v>
      </c>
      <c r="I1580" s="7" t="s">
        <v>285</v>
      </c>
      <c r="J1580" s="7" t="s">
        <v>14</v>
      </c>
      <c r="K1580" s="7">
        <f t="shared" si="115"/>
        <v>120000</v>
      </c>
      <c r="L1580" s="9">
        <f t="shared" si="116"/>
        <v>0</v>
      </c>
      <c r="M1580" s="9">
        <f t="shared" si="117"/>
        <v>0</v>
      </c>
    </row>
    <row r="1581" spans="1:13" x14ac:dyDescent="0.35">
      <c r="A1581" s="4"/>
      <c r="B1581" s="5">
        <f t="shared" si="118"/>
        <v>0</v>
      </c>
      <c r="C1581" s="14" t="s">
        <v>1456</v>
      </c>
      <c r="D1581" s="14"/>
      <c r="E1581" s="15">
        <v>125000</v>
      </c>
      <c r="F1581" s="17" t="s">
        <v>16</v>
      </c>
      <c r="G1581">
        <v>1</v>
      </c>
      <c r="H1581" t="s">
        <v>1370</v>
      </c>
      <c r="I1581" s="7" t="s">
        <v>285</v>
      </c>
      <c r="J1581" s="7" t="s">
        <v>14</v>
      </c>
      <c r="K1581" s="7">
        <f t="shared" si="115"/>
        <v>125000</v>
      </c>
      <c r="L1581" s="9">
        <f t="shared" si="116"/>
        <v>0</v>
      </c>
      <c r="M1581" s="9">
        <f t="shared" si="117"/>
        <v>0</v>
      </c>
    </row>
    <row r="1582" spans="1:13" x14ac:dyDescent="0.35">
      <c r="A1582" s="4"/>
      <c r="B1582" s="5">
        <f t="shared" si="118"/>
        <v>0</v>
      </c>
      <c r="C1582" s="14" t="s">
        <v>1457</v>
      </c>
      <c r="D1582" s="14"/>
      <c r="E1582" s="15">
        <v>137500</v>
      </c>
      <c r="F1582" s="17" t="s">
        <v>16</v>
      </c>
      <c r="G1582">
        <v>1</v>
      </c>
      <c r="H1582" t="s">
        <v>1370</v>
      </c>
      <c r="I1582" s="7" t="s">
        <v>285</v>
      </c>
      <c r="J1582" s="7" t="s">
        <v>14</v>
      </c>
      <c r="K1582" s="7">
        <f t="shared" si="115"/>
        <v>137500</v>
      </c>
      <c r="L1582" s="9">
        <f t="shared" si="116"/>
        <v>0</v>
      </c>
      <c r="M1582" s="9">
        <f t="shared" si="117"/>
        <v>0</v>
      </c>
    </row>
    <row r="1583" spans="1:13" x14ac:dyDescent="0.35">
      <c r="A1583" s="4"/>
      <c r="B1583" s="5">
        <f t="shared" si="118"/>
        <v>0</v>
      </c>
      <c r="C1583" s="14" t="s">
        <v>1458</v>
      </c>
      <c r="D1583" s="14"/>
      <c r="E1583" s="15">
        <v>137500</v>
      </c>
      <c r="F1583" s="17" t="s">
        <v>16</v>
      </c>
      <c r="G1583">
        <v>1</v>
      </c>
      <c r="H1583" t="s">
        <v>1370</v>
      </c>
      <c r="I1583" s="7" t="s">
        <v>285</v>
      </c>
      <c r="J1583" s="7" t="s">
        <v>14</v>
      </c>
      <c r="K1583" s="7">
        <f t="shared" si="115"/>
        <v>137500</v>
      </c>
      <c r="L1583" s="9">
        <f t="shared" si="116"/>
        <v>0</v>
      </c>
      <c r="M1583" s="9">
        <f t="shared" si="117"/>
        <v>0</v>
      </c>
    </row>
    <row r="1584" spans="1:13" x14ac:dyDescent="0.35">
      <c r="A1584" s="4"/>
      <c r="B1584" s="5">
        <f t="shared" si="118"/>
        <v>0</v>
      </c>
      <c r="C1584" s="14" t="s">
        <v>1459</v>
      </c>
      <c r="D1584" s="14"/>
      <c r="E1584" s="15">
        <v>137500</v>
      </c>
      <c r="F1584" s="17" t="s">
        <v>16</v>
      </c>
      <c r="G1584">
        <v>1</v>
      </c>
      <c r="H1584" t="s">
        <v>1370</v>
      </c>
      <c r="I1584" s="7" t="s">
        <v>285</v>
      </c>
      <c r="J1584" s="7" t="s">
        <v>14</v>
      </c>
      <c r="K1584" s="7">
        <f t="shared" si="115"/>
        <v>137500</v>
      </c>
      <c r="L1584" s="9">
        <f t="shared" si="116"/>
        <v>0</v>
      </c>
      <c r="M1584" s="9">
        <f t="shared" si="117"/>
        <v>0</v>
      </c>
    </row>
    <row r="1585" spans="1:13" x14ac:dyDescent="0.35">
      <c r="A1585" s="4"/>
      <c r="B1585" s="5">
        <f t="shared" si="118"/>
        <v>0</v>
      </c>
      <c r="C1585" s="14" t="s">
        <v>1460</v>
      </c>
      <c r="D1585" s="14"/>
      <c r="E1585" s="15">
        <v>137500</v>
      </c>
      <c r="F1585" s="17" t="s">
        <v>16</v>
      </c>
      <c r="G1585">
        <v>1</v>
      </c>
      <c r="H1585" t="s">
        <v>1370</v>
      </c>
      <c r="I1585" s="7" t="s">
        <v>285</v>
      </c>
      <c r="J1585" s="7" t="s">
        <v>14</v>
      </c>
      <c r="K1585" s="7">
        <f t="shared" si="115"/>
        <v>137500</v>
      </c>
      <c r="L1585" s="9">
        <f t="shared" si="116"/>
        <v>0</v>
      </c>
      <c r="M1585" s="9">
        <f t="shared" si="117"/>
        <v>0</v>
      </c>
    </row>
    <row r="1586" spans="1:13" x14ac:dyDescent="0.35">
      <c r="A1586" s="4"/>
      <c r="B1586" s="5">
        <f t="shared" si="118"/>
        <v>0</v>
      </c>
      <c r="C1586" s="14" t="s">
        <v>1461</v>
      </c>
      <c r="D1586" s="14"/>
      <c r="E1586" s="15">
        <v>137500</v>
      </c>
      <c r="F1586" s="17" t="s">
        <v>16</v>
      </c>
      <c r="G1586">
        <v>1</v>
      </c>
      <c r="H1586" t="s">
        <v>1370</v>
      </c>
      <c r="I1586" s="7" t="s">
        <v>285</v>
      </c>
      <c r="J1586" s="7" t="s">
        <v>14</v>
      </c>
      <c r="K1586" s="7">
        <f t="shared" si="115"/>
        <v>137500</v>
      </c>
      <c r="L1586" s="9">
        <f t="shared" si="116"/>
        <v>0</v>
      </c>
      <c r="M1586" s="9">
        <f t="shared" si="117"/>
        <v>0</v>
      </c>
    </row>
    <row r="1587" spans="1:13" x14ac:dyDescent="0.35">
      <c r="A1587" s="4"/>
      <c r="B1587" s="5">
        <f t="shared" si="118"/>
        <v>0</v>
      </c>
      <c r="C1587" s="14" t="s">
        <v>1462</v>
      </c>
      <c r="D1587" s="14"/>
      <c r="E1587" s="15">
        <v>137500</v>
      </c>
      <c r="F1587" s="17" t="s">
        <v>16</v>
      </c>
      <c r="G1587">
        <v>1</v>
      </c>
      <c r="H1587" t="s">
        <v>1370</v>
      </c>
      <c r="I1587" s="7" t="s">
        <v>285</v>
      </c>
      <c r="J1587" s="7" t="s">
        <v>14</v>
      </c>
      <c r="K1587" s="7">
        <f t="shared" si="115"/>
        <v>137500</v>
      </c>
      <c r="L1587" s="9">
        <f t="shared" si="116"/>
        <v>0</v>
      </c>
      <c r="M1587" s="9">
        <f t="shared" si="117"/>
        <v>0</v>
      </c>
    </row>
    <row r="1588" spans="1:13" x14ac:dyDescent="0.35">
      <c r="A1588" s="4"/>
      <c r="B1588" s="5">
        <f t="shared" si="118"/>
        <v>0</v>
      </c>
      <c r="C1588" s="14" t="s">
        <v>1463</v>
      </c>
      <c r="D1588" s="14"/>
      <c r="E1588" s="15">
        <v>145000</v>
      </c>
      <c r="F1588" s="17" t="s">
        <v>16</v>
      </c>
      <c r="G1588">
        <v>1</v>
      </c>
      <c r="H1588" t="s">
        <v>1370</v>
      </c>
      <c r="I1588" s="7" t="s">
        <v>285</v>
      </c>
      <c r="J1588" s="7" t="s">
        <v>14</v>
      </c>
      <c r="K1588" s="7">
        <f t="shared" si="115"/>
        <v>145000</v>
      </c>
      <c r="L1588" s="9">
        <f t="shared" si="116"/>
        <v>0</v>
      </c>
      <c r="M1588" s="9">
        <f t="shared" si="117"/>
        <v>0</v>
      </c>
    </row>
    <row r="1589" spans="1:13" x14ac:dyDescent="0.35">
      <c r="A1589" s="4"/>
      <c r="B1589" s="5">
        <f t="shared" si="118"/>
        <v>0</v>
      </c>
      <c r="C1589" s="14" t="s">
        <v>1464</v>
      </c>
      <c r="D1589" s="14"/>
      <c r="E1589" s="15">
        <v>150000</v>
      </c>
      <c r="F1589" s="17" t="s">
        <v>16</v>
      </c>
      <c r="G1589">
        <v>1</v>
      </c>
      <c r="H1589" t="s">
        <v>1370</v>
      </c>
      <c r="I1589" s="7" t="s">
        <v>285</v>
      </c>
      <c r="J1589" s="7" t="s">
        <v>14</v>
      </c>
      <c r="K1589" s="7">
        <f t="shared" si="115"/>
        <v>150000</v>
      </c>
      <c r="L1589" s="9">
        <f t="shared" si="116"/>
        <v>0</v>
      </c>
      <c r="M1589" s="9">
        <f t="shared" si="117"/>
        <v>0</v>
      </c>
    </row>
    <row r="1590" spans="1:13" x14ac:dyDescent="0.35">
      <c r="A1590" s="4"/>
      <c r="B1590" s="5">
        <f t="shared" si="118"/>
        <v>0</v>
      </c>
      <c r="C1590" s="14" t="s">
        <v>1465</v>
      </c>
      <c r="D1590" s="14"/>
      <c r="E1590" s="15">
        <v>160000</v>
      </c>
      <c r="F1590" s="17" t="s">
        <v>16</v>
      </c>
      <c r="G1590">
        <v>1</v>
      </c>
      <c r="H1590" t="s">
        <v>1370</v>
      </c>
      <c r="I1590" s="7" t="s">
        <v>285</v>
      </c>
      <c r="J1590" s="7" t="s">
        <v>14</v>
      </c>
      <c r="K1590" s="7">
        <f t="shared" si="115"/>
        <v>160000</v>
      </c>
      <c r="L1590" s="9">
        <f t="shared" si="116"/>
        <v>0</v>
      </c>
      <c r="M1590" s="9">
        <f t="shared" si="117"/>
        <v>0</v>
      </c>
    </row>
    <row r="1591" spans="1:13" x14ac:dyDescent="0.35">
      <c r="A1591" s="4"/>
      <c r="B1591" s="5">
        <f>A1591+MAX(N1591:Z1591)</f>
        <v>0</v>
      </c>
      <c r="C1591" s="14" t="s">
        <v>1466</v>
      </c>
      <c r="D1591" s="14"/>
      <c r="E1591" s="15">
        <v>164000</v>
      </c>
      <c r="F1591" s="17" t="s">
        <v>16</v>
      </c>
      <c r="G1591">
        <v>1</v>
      </c>
      <c r="H1591" t="s">
        <v>1370</v>
      </c>
      <c r="I1591" s="7" t="s">
        <v>285</v>
      </c>
      <c r="J1591" s="7" t="s">
        <v>14</v>
      </c>
      <c r="K1591" s="7">
        <f t="shared" si="115"/>
        <v>164000</v>
      </c>
      <c r="L1591" s="9">
        <f t="shared" si="116"/>
        <v>0</v>
      </c>
      <c r="M1591" s="9">
        <f t="shared" si="117"/>
        <v>0</v>
      </c>
    </row>
    <row r="1592" spans="1:13" x14ac:dyDescent="0.35">
      <c r="A1592" s="4"/>
      <c r="B1592" s="5">
        <f>A1592+MAX(N1592:Z1592)</f>
        <v>0</v>
      </c>
      <c r="C1592" s="14" t="s">
        <v>1467</v>
      </c>
      <c r="D1592" s="14"/>
      <c r="E1592" s="15">
        <v>170000</v>
      </c>
      <c r="F1592" s="17" t="s">
        <v>16</v>
      </c>
      <c r="G1592">
        <v>1</v>
      </c>
      <c r="H1592" t="s">
        <v>1370</v>
      </c>
      <c r="I1592" s="7" t="s">
        <v>285</v>
      </c>
      <c r="J1592" s="7" t="s">
        <v>14</v>
      </c>
      <c r="K1592" s="7">
        <f t="shared" si="115"/>
        <v>170000</v>
      </c>
      <c r="L1592" s="9">
        <f t="shared" si="116"/>
        <v>0</v>
      </c>
      <c r="M1592" s="9">
        <f t="shared" si="117"/>
        <v>0</v>
      </c>
    </row>
    <row r="1593" spans="1:13" x14ac:dyDescent="0.35">
      <c r="A1593" s="4"/>
      <c r="B1593" s="5">
        <f>A1593+MAX(N1593:Z1593)</f>
        <v>0</v>
      </c>
      <c r="C1593" s="14" t="s">
        <v>1468</v>
      </c>
      <c r="D1593" s="14"/>
      <c r="E1593" s="15">
        <v>175000</v>
      </c>
      <c r="F1593" s="17" t="s">
        <v>16</v>
      </c>
      <c r="G1593">
        <v>1</v>
      </c>
      <c r="H1593" t="s">
        <v>1370</v>
      </c>
      <c r="I1593" s="7" t="s">
        <v>285</v>
      </c>
      <c r="J1593" s="7" t="s">
        <v>14</v>
      </c>
      <c r="K1593" s="7">
        <f t="shared" si="115"/>
        <v>175000</v>
      </c>
      <c r="L1593" s="9">
        <f t="shared" si="116"/>
        <v>0</v>
      </c>
      <c r="M1593" s="9">
        <f t="shared" si="117"/>
        <v>0</v>
      </c>
    </row>
    <row r="1594" spans="1:13" x14ac:dyDescent="0.35">
      <c r="A1594" s="4"/>
      <c r="B1594" s="5">
        <f>A1594+MAX(N1594:Z1594)</f>
        <v>0</v>
      </c>
      <c r="C1594" s="14" t="s">
        <v>1469</v>
      </c>
      <c r="D1594" s="14"/>
      <c r="E1594" s="15">
        <v>200000</v>
      </c>
      <c r="F1594" s="17" t="s">
        <v>16</v>
      </c>
      <c r="G1594">
        <v>1</v>
      </c>
      <c r="H1594" t="s">
        <v>1370</v>
      </c>
      <c r="I1594" s="7" t="s">
        <v>285</v>
      </c>
      <c r="J1594" s="7" t="s">
        <v>14</v>
      </c>
      <c r="K1594" s="7">
        <f t="shared" si="115"/>
        <v>200000</v>
      </c>
      <c r="L1594" s="9">
        <f t="shared" si="116"/>
        <v>0</v>
      </c>
      <c r="M1594" s="9">
        <f t="shared" si="117"/>
        <v>0</v>
      </c>
    </row>
    <row r="1595" spans="1:13" x14ac:dyDescent="0.35">
      <c r="A1595" s="4"/>
      <c r="B1595" s="5" t="e">
        <f>IF(#REF!=2,0,IF(SUM(B1596:B1616)&gt;0,1,0))</f>
        <v>#REF!</v>
      </c>
      <c r="C1595" s="6" t="str">
        <f>" -------"&amp;H1595&amp;"-----"</f>
        <v xml:space="preserve"> -------Armor, Magic-----</v>
      </c>
      <c r="D1595" s="6"/>
      <c r="E1595" s="7"/>
      <c r="F1595" s="7"/>
      <c r="G1595">
        <v>0</v>
      </c>
      <c r="H1595" s="7" t="str">
        <f>H1596</f>
        <v>Armor, Magic</v>
      </c>
      <c r="I1595" s="7" t="s">
        <v>285</v>
      </c>
      <c r="J1595" s="7" t="s">
        <v>14</v>
      </c>
      <c r="K1595" s="7">
        <f t="shared" si="115"/>
        <v>0</v>
      </c>
      <c r="L1595" s="9" t="e">
        <f t="shared" si="116"/>
        <v>#REF!</v>
      </c>
      <c r="M1595" s="9" t="e">
        <f t="shared" si="117"/>
        <v>#REF!</v>
      </c>
    </row>
    <row r="1596" spans="1:13" x14ac:dyDescent="0.35">
      <c r="A1596" s="4"/>
      <c r="B1596" s="5">
        <f t="shared" ref="B1596:B1616" si="119">A1596+MAX(N1596:Z1596)</f>
        <v>0</v>
      </c>
      <c r="C1596" s="14" t="s">
        <v>1470</v>
      </c>
      <c r="D1596" s="14"/>
      <c r="E1596" s="14">
        <v>205</v>
      </c>
      <c r="F1596" t="s">
        <v>16</v>
      </c>
      <c r="G1596">
        <v>2.5</v>
      </c>
      <c r="H1596" t="s">
        <v>1471</v>
      </c>
      <c r="I1596" s="7" t="s">
        <v>285</v>
      </c>
      <c r="J1596" s="7" t="s">
        <v>14</v>
      </c>
      <c r="K1596" s="7">
        <f t="shared" si="115"/>
        <v>205</v>
      </c>
      <c r="L1596" s="9">
        <f t="shared" si="116"/>
        <v>0</v>
      </c>
      <c r="M1596" s="9">
        <f t="shared" si="117"/>
        <v>0</v>
      </c>
    </row>
    <row r="1597" spans="1:13" x14ac:dyDescent="0.35">
      <c r="A1597" s="4"/>
      <c r="B1597" s="5">
        <f t="shared" si="119"/>
        <v>0</v>
      </c>
      <c r="C1597" s="14" t="s">
        <v>1472</v>
      </c>
      <c r="D1597" s="14"/>
      <c r="E1597" s="14">
        <v>257</v>
      </c>
      <c r="F1597" t="s">
        <v>16</v>
      </c>
      <c r="G1597">
        <v>5</v>
      </c>
      <c r="H1597" t="s">
        <v>1471</v>
      </c>
      <c r="I1597" s="7" t="s">
        <v>285</v>
      </c>
      <c r="J1597" s="7" t="s">
        <v>14</v>
      </c>
      <c r="K1597" s="7">
        <f t="shared" si="115"/>
        <v>257</v>
      </c>
      <c r="L1597" s="9">
        <f t="shared" si="116"/>
        <v>0</v>
      </c>
      <c r="M1597" s="9">
        <f t="shared" si="117"/>
        <v>0</v>
      </c>
    </row>
    <row r="1598" spans="1:13" x14ac:dyDescent="0.35">
      <c r="A1598" s="4"/>
      <c r="B1598" s="5">
        <f t="shared" si="119"/>
        <v>0</v>
      </c>
      <c r="C1598" s="14" t="s">
        <v>1473</v>
      </c>
      <c r="D1598" s="14"/>
      <c r="E1598" s="15">
        <v>1020</v>
      </c>
      <c r="F1598" t="s">
        <v>16</v>
      </c>
      <c r="G1598">
        <v>7.5</v>
      </c>
      <c r="H1598" t="s">
        <v>1471</v>
      </c>
      <c r="I1598" s="7" t="s">
        <v>285</v>
      </c>
      <c r="J1598" s="7" t="s">
        <v>14</v>
      </c>
      <c r="K1598" s="7">
        <f t="shared" si="115"/>
        <v>1020</v>
      </c>
      <c r="L1598" s="9">
        <f t="shared" si="116"/>
        <v>0</v>
      </c>
      <c r="M1598" s="9">
        <f t="shared" si="117"/>
        <v>0</v>
      </c>
    </row>
    <row r="1599" spans="1:13" x14ac:dyDescent="0.35">
      <c r="A1599" s="4"/>
      <c r="B1599" s="5">
        <f t="shared" si="119"/>
        <v>0</v>
      </c>
      <c r="C1599" s="14" t="s">
        <v>1474</v>
      </c>
      <c r="D1599" s="14"/>
      <c r="E1599" s="15">
        <v>1025</v>
      </c>
      <c r="F1599" t="s">
        <v>16</v>
      </c>
      <c r="G1599">
        <v>20</v>
      </c>
      <c r="H1599" t="s">
        <v>1471</v>
      </c>
      <c r="I1599" s="7" t="s">
        <v>285</v>
      </c>
      <c r="J1599" s="7" t="s">
        <v>14</v>
      </c>
      <c r="K1599" s="7">
        <f t="shared" si="115"/>
        <v>1025</v>
      </c>
      <c r="L1599" s="9">
        <f t="shared" si="116"/>
        <v>0</v>
      </c>
      <c r="M1599" s="9">
        <f t="shared" si="117"/>
        <v>0</v>
      </c>
    </row>
    <row r="1600" spans="1:13" x14ac:dyDescent="0.35">
      <c r="A1600" s="4"/>
      <c r="B1600" s="5">
        <f t="shared" si="119"/>
        <v>0</v>
      </c>
      <c r="C1600" s="14" t="s">
        <v>1475</v>
      </c>
      <c r="D1600" s="14"/>
      <c r="E1600" s="15">
        <v>1100</v>
      </c>
      <c r="F1600" t="s">
        <v>16</v>
      </c>
      <c r="G1600">
        <v>12.5</v>
      </c>
      <c r="H1600" t="s">
        <v>1471</v>
      </c>
      <c r="I1600" s="7" t="s">
        <v>285</v>
      </c>
      <c r="J1600" s="7" t="s">
        <v>14</v>
      </c>
      <c r="K1600" s="7">
        <f t="shared" si="115"/>
        <v>1100</v>
      </c>
      <c r="L1600" s="9">
        <f t="shared" si="116"/>
        <v>0</v>
      </c>
      <c r="M1600" s="9">
        <f t="shared" si="117"/>
        <v>0</v>
      </c>
    </row>
    <row r="1601" spans="1:13" x14ac:dyDescent="0.35">
      <c r="A1601" s="4"/>
      <c r="B1601" s="5">
        <f t="shared" si="119"/>
        <v>0</v>
      </c>
      <c r="C1601" s="14" t="s">
        <v>1476</v>
      </c>
      <c r="D1601" s="14"/>
      <c r="E1601" s="15">
        <v>3153</v>
      </c>
      <c r="F1601" t="s">
        <v>16</v>
      </c>
      <c r="G1601">
        <v>5</v>
      </c>
      <c r="H1601" t="s">
        <v>1471</v>
      </c>
      <c r="I1601" s="7" t="s">
        <v>285</v>
      </c>
      <c r="J1601" s="7" t="s">
        <v>14</v>
      </c>
      <c r="K1601" s="7">
        <f t="shared" si="115"/>
        <v>3153</v>
      </c>
      <c r="L1601" s="9">
        <f t="shared" si="116"/>
        <v>0</v>
      </c>
      <c r="M1601" s="9">
        <f t="shared" si="117"/>
        <v>0</v>
      </c>
    </row>
    <row r="1602" spans="1:13" x14ac:dyDescent="0.35">
      <c r="A1602" s="4"/>
      <c r="B1602" s="5">
        <f t="shared" si="119"/>
        <v>0</v>
      </c>
      <c r="C1602" s="14" t="s">
        <v>1477</v>
      </c>
      <c r="D1602" s="14"/>
      <c r="E1602" s="15">
        <v>3300</v>
      </c>
      <c r="F1602" t="s">
        <v>16</v>
      </c>
      <c r="G1602">
        <v>50</v>
      </c>
      <c r="H1602" t="s">
        <v>1471</v>
      </c>
      <c r="I1602" s="7" t="s">
        <v>285</v>
      </c>
      <c r="J1602" s="7" t="s">
        <v>14</v>
      </c>
      <c r="K1602" s="7">
        <f t="shared" ref="K1602:K1653" si="120">IF(F1602="gp",E1602,IF(F1602="sp",E1602*0.1,IF(F1602="cp",E1602*0.01,0)))</f>
        <v>3300</v>
      </c>
      <c r="L1602" s="9">
        <f t="shared" ref="L1602:L1653" si="121">B1602*K1602</f>
        <v>0</v>
      </c>
      <c r="M1602" s="9">
        <f t="shared" ref="M1602:M1653" si="122">B1602*G1602</f>
        <v>0</v>
      </c>
    </row>
    <row r="1603" spans="1:13" x14ac:dyDescent="0.35">
      <c r="A1603" s="4"/>
      <c r="B1603" s="5">
        <f t="shared" si="119"/>
        <v>0</v>
      </c>
      <c r="C1603" s="14" t="s">
        <v>1478</v>
      </c>
      <c r="D1603" s="14"/>
      <c r="E1603" s="15">
        <v>4150</v>
      </c>
      <c r="F1603" t="s">
        <v>16</v>
      </c>
      <c r="G1603">
        <v>20</v>
      </c>
      <c r="H1603" t="s">
        <v>1471</v>
      </c>
      <c r="I1603" s="7" t="s">
        <v>285</v>
      </c>
      <c r="J1603" s="7" t="s">
        <v>14</v>
      </c>
      <c r="K1603" s="7">
        <f t="shared" si="120"/>
        <v>4150</v>
      </c>
      <c r="L1603" s="9">
        <f t="shared" si="121"/>
        <v>0</v>
      </c>
      <c r="M1603" s="9">
        <f t="shared" si="122"/>
        <v>0</v>
      </c>
    </row>
    <row r="1604" spans="1:13" x14ac:dyDescent="0.35">
      <c r="A1604" s="4"/>
      <c r="B1604" s="5">
        <f t="shared" si="119"/>
        <v>0</v>
      </c>
      <c r="C1604" s="14" t="s">
        <v>1479</v>
      </c>
      <c r="D1604" s="14"/>
      <c r="E1604" s="15">
        <v>5165</v>
      </c>
      <c r="F1604" t="s">
        <v>16</v>
      </c>
      <c r="G1604">
        <v>15</v>
      </c>
      <c r="H1604" t="s">
        <v>1471</v>
      </c>
      <c r="I1604" s="7" t="s">
        <v>285</v>
      </c>
      <c r="J1604" s="7" t="s">
        <v>14</v>
      </c>
      <c r="K1604" s="7">
        <f t="shared" si="120"/>
        <v>5165</v>
      </c>
      <c r="L1604" s="9">
        <f t="shared" si="121"/>
        <v>0</v>
      </c>
      <c r="M1604" s="9">
        <f t="shared" si="122"/>
        <v>0</v>
      </c>
    </row>
    <row r="1605" spans="1:13" x14ac:dyDescent="0.35">
      <c r="A1605" s="4"/>
      <c r="B1605" s="5">
        <f t="shared" si="119"/>
        <v>0</v>
      </c>
      <c r="C1605" s="14" t="s">
        <v>1480</v>
      </c>
      <c r="D1605" s="14"/>
      <c r="E1605" s="15">
        <v>5580</v>
      </c>
      <c r="F1605" t="s">
        <v>16</v>
      </c>
      <c r="G1605">
        <v>15</v>
      </c>
      <c r="H1605" t="s">
        <v>1471</v>
      </c>
      <c r="I1605" s="7" t="s">
        <v>285</v>
      </c>
      <c r="J1605" s="7" t="s">
        <v>14</v>
      </c>
      <c r="K1605" s="7">
        <f t="shared" si="120"/>
        <v>5580</v>
      </c>
      <c r="L1605" s="9">
        <f t="shared" si="121"/>
        <v>0</v>
      </c>
      <c r="M1605" s="9">
        <f t="shared" si="122"/>
        <v>0</v>
      </c>
    </row>
    <row r="1606" spans="1:13" x14ac:dyDescent="0.35">
      <c r="A1606" s="4"/>
      <c r="B1606" s="5">
        <f t="shared" si="119"/>
        <v>0</v>
      </c>
      <c r="C1606" s="14" t="s">
        <v>1481</v>
      </c>
      <c r="D1606" s="14"/>
      <c r="E1606" s="15">
        <v>9170</v>
      </c>
      <c r="F1606" t="s">
        <v>16</v>
      </c>
      <c r="G1606">
        <v>15</v>
      </c>
      <c r="H1606" t="s">
        <v>1471</v>
      </c>
      <c r="I1606" s="7" t="s">
        <v>285</v>
      </c>
      <c r="J1606" s="7" t="s">
        <v>14</v>
      </c>
      <c r="K1606" s="7">
        <f t="shared" si="120"/>
        <v>9170</v>
      </c>
      <c r="L1606" s="9">
        <f t="shared" si="121"/>
        <v>0</v>
      </c>
      <c r="M1606" s="9">
        <f t="shared" si="122"/>
        <v>0</v>
      </c>
    </row>
    <row r="1607" spans="1:13" x14ac:dyDescent="0.35">
      <c r="A1607" s="4"/>
      <c r="B1607" s="5">
        <f t="shared" si="119"/>
        <v>0</v>
      </c>
      <c r="C1607" s="14" t="s">
        <v>1482</v>
      </c>
      <c r="D1607" s="14"/>
      <c r="E1607" s="15">
        <v>10200</v>
      </c>
      <c r="F1607" t="s">
        <v>16</v>
      </c>
      <c r="G1607">
        <v>30</v>
      </c>
      <c r="H1607" t="s">
        <v>1471</v>
      </c>
      <c r="I1607" s="7" t="s">
        <v>285</v>
      </c>
      <c r="J1607" s="7" t="s">
        <v>14</v>
      </c>
      <c r="K1607" s="7">
        <f t="shared" si="120"/>
        <v>10200</v>
      </c>
      <c r="L1607" s="9">
        <f t="shared" si="121"/>
        <v>0</v>
      </c>
      <c r="M1607" s="9">
        <f t="shared" si="122"/>
        <v>0</v>
      </c>
    </row>
    <row r="1608" spans="1:13" x14ac:dyDescent="0.35">
      <c r="A1608" s="4"/>
      <c r="B1608" s="5">
        <f t="shared" si="119"/>
        <v>0</v>
      </c>
      <c r="C1608" s="14" t="s">
        <v>1483</v>
      </c>
      <c r="D1608" s="14"/>
      <c r="E1608" s="15">
        <v>16500</v>
      </c>
      <c r="F1608" t="s">
        <v>16</v>
      </c>
      <c r="G1608">
        <v>50</v>
      </c>
      <c r="H1608" t="s">
        <v>1471</v>
      </c>
      <c r="I1608" s="7" t="s">
        <v>285</v>
      </c>
      <c r="J1608" s="7" t="s">
        <v>14</v>
      </c>
      <c r="K1608" s="7">
        <f t="shared" si="120"/>
        <v>16500</v>
      </c>
      <c r="L1608" s="9">
        <f t="shared" si="121"/>
        <v>0</v>
      </c>
      <c r="M1608" s="9">
        <f t="shared" si="122"/>
        <v>0</v>
      </c>
    </row>
    <row r="1609" spans="1:13" x14ac:dyDescent="0.35">
      <c r="A1609" s="4"/>
      <c r="B1609" s="5">
        <f t="shared" si="119"/>
        <v>0</v>
      </c>
      <c r="C1609" s="14" t="s">
        <v>1484</v>
      </c>
      <c r="D1609" s="14"/>
      <c r="E1609" s="15">
        <v>17257</v>
      </c>
      <c r="F1609" t="s">
        <v>16</v>
      </c>
      <c r="G1609">
        <v>10</v>
      </c>
      <c r="H1609" t="s">
        <v>1471</v>
      </c>
      <c r="I1609" s="7" t="s">
        <v>285</v>
      </c>
      <c r="J1609" s="7" t="s">
        <v>14</v>
      </c>
      <c r="K1609" s="7">
        <f t="shared" si="120"/>
        <v>17257</v>
      </c>
      <c r="L1609" s="9">
        <f t="shared" si="121"/>
        <v>0</v>
      </c>
      <c r="M1609" s="9">
        <f t="shared" si="122"/>
        <v>0</v>
      </c>
    </row>
    <row r="1610" spans="1:13" x14ac:dyDescent="0.35">
      <c r="A1610" s="4"/>
      <c r="B1610" s="5">
        <f t="shared" si="119"/>
        <v>0</v>
      </c>
      <c r="C1610" s="14" t="s">
        <v>1485</v>
      </c>
      <c r="D1610" s="14"/>
      <c r="E1610" s="15">
        <v>18900</v>
      </c>
      <c r="F1610" t="s">
        <v>16</v>
      </c>
      <c r="G1610">
        <v>35</v>
      </c>
      <c r="H1610" t="s">
        <v>1471</v>
      </c>
      <c r="I1610" s="7" t="s">
        <v>285</v>
      </c>
      <c r="J1610" s="7" t="s">
        <v>14</v>
      </c>
      <c r="K1610" s="7">
        <f t="shared" si="120"/>
        <v>18900</v>
      </c>
      <c r="L1610" s="9">
        <f t="shared" si="121"/>
        <v>0</v>
      </c>
      <c r="M1610" s="9">
        <f t="shared" si="122"/>
        <v>0</v>
      </c>
    </row>
    <row r="1611" spans="1:13" x14ac:dyDescent="0.35">
      <c r="A1611" s="4"/>
      <c r="B1611" s="5">
        <f t="shared" si="119"/>
        <v>0</v>
      </c>
      <c r="C1611" s="14" t="s">
        <v>1486</v>
      </c>
      <c r="D1611" s="14"/>
      <c r="E1611" s="15">
        <v>22400</v>
      </c>
      <c r="F1611" t="s">
        <v>16</v>
      </c>
      <c r="G1611">
        <v>20</v>
      </c>
      <c r="H1611" t="s">
        <v>1471</v>
      </c>
      <c r="I1611" s="7" t="s">
        <v>285</v>
      </c>
      <c r="J1611" s="7" t="s">
        <v>14</v>
      </c>
      <c r="K1611" s="7">
        <f t="shared" si="120"/>
        <v>22400</v>
      </c>
      <c r="L1611" s="9">
        <f t="shared" si="121"/>
        <v>0</v>
      </c>
      <c r="M1611" s="9">
        <f t="shared" si="122"/>
        <v>0</v>
      </c>
    </row>
    <row r="1612" spans="1:13" x14ac:dyDescent="0.35">
      <c r="A1612" s="4"/>
      <c r="B1612" s="5">
        <f t="shared" si="119"/>
        <v>0</v>
      </c>
      <c r="C1612" s="14" t="s">
        <v>1487</v>
      </c>
      <c r="D1612" s="14"/>
      <c r="E1612" s="15">
        <v>24650</v>
      </c>
      <c r="F1612" t="s">
        <v>16</v>
      </c>
      <c r="G1612">
        <v>50</v>
      </c>
      <c r="H1612" t="s">
        <v>1471</v>
      </c>
      <c r="I1612" s="7" t="s">
        <v>285</v>
      </c>
      <c r="J1612" s="7" t="s">
        <v>14</v>
      </c>
      <c r="K1612" s="7">
        <f t="shared" si="120"/>
        <v>24650</v>
      </c>
      <c r="L1612" s="9">
        <f t="shared" si="121"/>
        <v>0</v>
      </c>
      <c r="M1612" s="9">
        <f t="shared" si="122"/>
        <v>0</v>
      </c>
    </row>
    <row r="1613" spans="1:13" x14ac:dyDescent="0.35">
      <c r="A1613" s="4"/>
      <c r="B1613" s="5">
        <f t="shared" si="119"/>
        <v>0</v>
      </c>
      <c r="C1613" s="14" t="s">
        <v>1488</v>
      </c>
      <c r="D1613" s="14"/>
      <c r="E1613" s="15">
        <v>25400</v>
      </c>
      <c r="F1613" t="s">
        <v>16</v>
      </c>
      <c r="G1613">
        <v>30</v>
      </c>
      <c r="H1613" t="s">
        <v>1471</v>
      </c>
      <c r="I1613" s="7" t="s">
        <v>285</v>
      </c>
      <c r="J1613" s="7" t="s">
        <v>14</v>
      </c>
      <c r="K1613" s="7">
        <f t="shared" si="120"/>
        <v>25400</v>
      </c>
      <c r="L1613" s="9">
        <f t="shared" si="121"/>
        <v>0</v>
      </c>
      <c r="M1613" s="9">
        <f t="shared" si="122"/>
        <v>0</v>
      </c>
    </row>
    <row r="1614" spans="1:13" x14ac:dyDescent="0.35">
      <c r="A1614" s="4"/>
      <c r="B1614" s="5">
        <f t="shared" si="119"/>
        <v>0</v>
      </c>
      <c r="C1614" s="14" t="s">
        <v>1489</v>
      </c>
      <c r="D1614" s="14"/>
      <c r="E1614" s="15">
        <v>26500</v>
      </c>
      <c r="F1614" t="s">
        <v>16</v>
      </c>
      <c r="G1614">
        <v>25</v>
      </c>
      <c r="H1614" t="s">
        <v>1471</v>
      </c>
      <c r="I1614" s="7" t="s">
        <v>285</v>
      </c>
      <c r="J1614" s="7" t="s">
        <v>14</v>
      </c>
      <c r="K1614" s="7">
        <f t="shared" si="120"/>
        <v>26500</v>
      </c>
      <c r="L1614" s="9">
        <f t="shared" si="121"/>
        <v>0</v>
      </c>
      <c r="M1614" s="9">
        <f t="shared" si="122"/>
        <v>0</v>
      </c>
    </row>
    <row r="1615" spans="1:13" x14ac:dyDescent="0.35">
      <c r="A1615" s="4"/>
      <c r="B1615" s="5">
        <f t="shared" si="119"/>
        <v>0</v>
      </c>
      <c r="C1615" s="14" t="s">
        <v>1490</v>
      </c>
      <c r="D1615" s="14"/>
      <c r="E1615" s="15">
        <v>50170</v>
      </c>
      <c r="F1615" t="s">
        <v>16</v>
      </c>
      <c r="G1615">
        <v>15</v>
      </c>
      <c r="H1615" t="s">
        <v>1471</v>
      </c>
      <c r="I1615" s="7" t="s">
        <v>285</v>
      </c>
      <c r="J1615" s="7" t="s">
        <v>14</v>
      </c>
      <c r="K1615" s="7">
        <f t="shared" si="120"/>
        <v>50170</v>
      </c>
      <c r="L1615" s="9">
        <f t="shared" si="121"/>
        <v>0</v>
      </c>
      <c r="M1615" s="9">
        <f t="shared" si="122"/>
        <v>0</v>
      </c>
    </row>
    <row r="1616" spans="1:13" x14ac:dyDescent="0.35">
      <c r="A1616" s="4"/>
      <c r="B1616" s="5">
        <f t="shared" si="119"/>
        <v>0</v>
      </c>
      <c r="C1616" s="14" t="s">
        <v>1491</v>
      </c>
      <c r="D1616" s="14"/>
      <c r="E1616" s="15">
        <v>52260</v>
      </c>
      <c r="F1616" t="s">
        <v>16</v>
      </c>
      <c r="G1616">
        <v>50</v>
      </c>
      <c r="H1616" t="s">
        <v>1471</v>
      </c>
      <c r="I1616" s="7" t="s">
        <v>285</v>
      </c>
      <c r="J1616" s="7" t="s">
        <v>14</v>
      </c>
      <c r="K1616" s="7">
        <f t="shared" si="120"/>
        <v>52260</v>
      </c>
      <c r="L1616" s="9">
        <f t="shared" si="121"/>
        <v>0</v>
      </c>
      <c r="M1616" s="9">
        <f t="shared" si="122"/>
        <v>0</v>
      </c>
    </row>
    <row r="1617" spans="1:13" x14ac:dyDescent="0.35">
      <c r="A1617" s="4"/>
      <c r="B1617" s="5" t="e">
        <f>IF(#REF!=2,0,IF(SUM(B1618:B1652)&gt;0,1,0))</f>
        <v>#REF!</v>
      </c>
      <c r="C1617" s="6" t="str">
        <f>" -------"&amp;H1617&amp;"-----"</f>
        <v xml:space="preserve"> -------Weapon, Magic-----</v>
      </c>
      <c r="D1617" s="6"/>
      <c r="E1617" s="7"/>
      <c r="F1617" s="7"/>
      <c r="G1617" s="8"/>
      <c r="H1617" s="7" t="str">
        <f>H1618</f>
        <v>Weapon, Magic</v>
      </c>
      <c r="I1617" s="7" t="s">
        <v>285</v>
      </c>
      <c r="J1617" s="7" t="s">
        <v>14</v>
      </c>
      <c r="K1617" s="7">
        <f t="shared" si="120"/>
        <v>0</v>
      </c>
      <c r="L1617" s="9" t="e">
        <f t="shared" si="121"/>
        <v>#REF!</v>
      </c>
      <c r="M1617" s="9" t="e">
        <f t="shared" si="122"/>
        <v>#REF!</v>
      </c>
    </row>
    <row r="1618" spans="1:13" x14ac:dyDescent="0.35">
      <c r="A1618" s="4"/>
      <c r="B1618" s="5">
        <f t="shared" ref="B1618:B1652" si="123">A1618+MAX(N1618:Z1618)</f>
        <v>0</v>
      </c>
      <c r="C1618" s="14" t="s">
        <v>1492</v>
      </c>
      <c r="D1618" s="14"/>
      <c r="E1618" s="14">
        <v>132</v>
      </c>
      <c r="F1618" t="s">
        <v>16</v>
      </c>
      <c r="G1618">
        <v>0.15</v>
      </c>
      <c r="H1618" s="14" t="s">
        <v>1493</v>
      </c>
      <c r="I1618" s="7" t="s">
        <v>285</v>
      </c>
      <c r="J1618" s="7" t="s">
        <v>14</v>
      </c>
      <c r="K1618" s="7">
        <f t="shared" si="120"/>
        <v>132</v>
      </c>
      <c r="L1618" s="9">
        <f t="shared" si="121"/>
        <v>0</v>
      </c>
      <c r="M1618" s="9">
        <f t="shared" si="122"/>
        <v>0</v>
      </c>
    </row>
    <row r="1619" spans="1:13" x14ac:dyDescent="0.35">
      <c r="A1619" s="4"/>
      <c r="B1619" s="5">
        <f t="shared" si="123"/>
        <v>0</v>
      </c>
      <c r="C1619" s="14" t="s">
        <v>1494</v>
      </c>
      <c r="D1619" s="14"/>
      <c r="E1619" s="14">
        <v>267</v>
      </c>
      <c r="F1619" t="s">
        <v>16</v>
      </c>
      <c r="G1619">
        <v>0.15</v>
      </c>
      <c r="H1619" s="14" t="s">
        <v>1493</v>
      </c>
      <c r="I1619" s="7" t="s">
        <v>285</v>
      </c>
      <c r="J1619" s="7" t="s">
        <v>14</v>
      </c>
      <c r="K1619" s="7">
        <f t="shared" si="120"/>
        <v>267</v>
      </c>
      <c r="L1619" s="9">
        <f t="shared" si="121"/>
        <v>0</v>
      </c>
      <c r="M1619" s="9">
        <f t="shared" si="122"/>
        <v>0</v>
      </c>
    </row>
    <row r="1620" spans="1:13" x14ac:dyDescent="0.35">
      <c r="A1620" s="4"/>
      <c r="B1620" s="5">
        <f t="shared" si="123"/>
        <v>0</v>
      </c>
      <c r="C1620" s="14" t="s">
        <v>1495</v>
      </c>
      <c r="D1620" s="14"/>
      <c r="E1620" s="14">
        <v>322</v>
      </c>
      <c r="F1620" t="s">
        <v>16</v>
      </c>
      <c r="G1620">
        <v>1</v>
      </c>
      <c r="H1620" s="14" t="s">
        <v>1493</v>
      </c>
      <c r="I1620" s="7" t="s">
        <v>285</v>
      </c>
      <c r="J1620" s="7" t="s">
        <v>14</v>
      </c>
      <c r="K1620" s="7">
        <f t="shared" si="120"/>
        <v>322</v>
      </c>
      <c r="L1620" s="9">
        <f t="shared" si="121"/>
        <v>0</v>
      </c>
      <c r="M1620" s="9">
        <f t="shared" si="122"/>
        <v>0</v>
      </c>
    </row>
    <row r="1621" spans="1:13" x14ac:dyDescent="0.35">
      <c r="A1621" s="4"/>
      <c r="B1621" s="5">
        <f t="shared" si="123"/>
        <v>0</v>
      </c>
      <c r="C1621" s="14" t="s">
        <v>1496</v>
      </c>
      <c r="D1621" s="14"/>
      <c r="E1621" s="14">
        <v>330</v>
      </c>
      <c r="F1621" t="s">
        <v>16</v>
      </c>
      <c r="G1621">
        <v>4</v>
      </c>
      <c r="H1621" s="14" t="s">
        <v>1493</v>
      </c>
      <c r="I1621" s="7" t="s">
        <v>285</v>
      </c>
      <c r="J1621" s="7" t="s">
        <v>14</v>
      </c>
      <c r="K1621" s="7">
        <f t="shared" si="120"/>
        <v>330</v>
      </c>
      <c r="L1621" s="9">
        <f t="shared" si="121"/>
        <v>0</v>
      </c>
      <c r="M1621" s="9">
        <f t="shared" si="122"/>
        <v>0</v>
      </c>
    </row>
    <row r="1622" spans="1:13" x14ac:dyDescent="0.35">
      <c r="A1622" s="4"/>
      <c r="B1622" s="5">
        <f t="shared" si="123"/>
        <v>0</v>
      </c>
      <c r="C1622" s="14" t="s">
        <v>1497</v>
      </c>
      <c r="D1622" s="14"/>
      <c r="E1622" s="15">
        <v>1500</v>
      </c>
      <c r="F1622" t="s">
        <v>16</v>
      </c>
      <c r="G1622">
        <v>2</v>
      </c>
      <c r="H1622" s="14" t="s">
        <v>1493</v>
      </c>
      <c r="I1622" s="7" t="s">
        <v>285</v>
      </c>
      <c r="J1622" s="7" t="s">
        <v>14</v>
      </c>
      <c r="K1622" s="7">
        <f t="shared" si="120"/>
        <v>1500</v>
      </c>
      <c r="L1622" s="9">
        <f t="shared" si="121"/>
        <v>0</v>
      </c>
      <c r="M1622" s="9">
        <f t="shared" si="122"/>
        <v>0</v>
      </c>
    </row>
    <row r="1623" spans="1:13" x14ac:dyDescent="0.35">
      <c r="A1623" s="4"/>
      <c r="B1623" s="5">
        <f t="shared" si="123"/>
        <v>0</v>
      </c>
      <c r="C1623" s="14" t="s">
        <v>1498</v>
      </c>
      <c r="D1623" s="14"/>
      <c r="E1623" s="15">
        <v>2282</v>
      </c>
      <c r="F1623" t="s">
        <v>16</v>
      </c>
      <c r="G1623">
        <v>0.15</v>
      </c>
      <c r="H1623" s="14" t="s">
        <v>1493</v>
      </c>
      <c r="I1623" s="7" t="s">
        <v>285</v>
      </c>
      <c r="J1623" s="7" t="s">
        <v>14</v>
      </c>
      <c r="K1623" s="7">
        <f t="shared" si="120"/>
        <v>2282</v>
      </c>
      <c r="L1623" s="9">
        <f t="shared" si="121"/>
        <v>0</v>
      </c>
      <c r="M1623" s="9">
        <f t="shared" si="122"/>
        <v>0</v>
      </c>
    </row>
    <row r="1624" spans="1:13" x14ac:dyDescent="0.35">
      <c r="A1624" s="4"/>
      <c r="B1624" s="5">
        <f t="shared" si="123"/>
        <v>0</v>
      </c>
      <c r="C1624" s="14" t="s">
        <v>1499</v>
      </c>
      <c r="D1624" s="14"/>
      <c r="E1624" s="15">
        <v>2304</v>
      </c>
      <c r="F1624" t="s">
        <v>16</v>
      </c>
      <c r="G1624">
        <v>6</v>
      </c>
      <c r="H1624" s="14" t="s">
        <v>1493</v>
      </c>
      <c r="I1624" s="7" t="s">
        <v>285</v>
      </c>
      <c r="J1624" s="7" t="s">
        <v>14</v>
      </c>
      <c r="K1624" s="7">
        <f t="shared" si="120"/>
        <v>2304</v>
      </c>
      <c r="L1624" s="9">
        <f t="shared" si="121"/>
        <v>0</v>
      </c>
      <c r="M1624" s="9">
        <f t="shared" si="122"/>
        <v>0</v>
      </c>
    </row>
    <row r="1625" spans="1:13" x14ac:dyDescent="0.35">
      <c r="A1625" s="4"/>
      <c r="B1625" s="5">
        <f t="shared" si="123"/>
        <v>0</v>
      </c>
      <c r="C1625" s="14" t="s">
        <v>1500</v>
      </c>
      <c r="D1625" s="14"/>
      <c r="E1625" s="15">
        <v>3002</v>
      </c>
      <c r="F1625" t="s">
        <v>16</v>
      </c>
      <c r="G1625">
        <v>1</v>
      </c>
      <c r="H1625" s="14" t="s">
        <v>1493</v>
      </c>
      <c r="I1625" s="7" t="s">
        <v>285</v>
      </c>
      <c r="J1625" s="7" t="s">
        <v>14</v>
      </c>
      <c r="K1625" s="7">
        <f t="shared" si="120"/>
        <v>3002</v>
      </c>
      <c r="L1625" s="9">
        <f t="shared" si="121"/>
        <v>0</v>
      </c>
      <c r="M1625" s="9">
        <f t="shared" si="122"/>
        <v>0</v>
      </c>
    </row>
    <row r="1626" spans="1:13" x14ac:dyDescent="0.35">
      <c r="A1626" s="4"/>
      <c r="B1626" s="5">
        <f t="shared" si="123"/>
        <v>0</v>
      </c>
      <c r="C1626" s="14" t="s">
        <v>1501</v>
      </c>
      <c r="D1626" s="14"/>
      <c r="E1626" s="15">
        <v>3010</v>
      </c>
      <c r="F1626" t="s">
        <v>16</v>
      </c>
      <c r="G1626">
        <v>7</v>
      </c>
      <c r="H1626" s="14" t="s">
        <v>1493</v>
      </c>
      <c r="I1626" s="7" t="s">
        <v>285</v>
      </c>
      <c r="J1626" s="7" t="s">
        <v>14</v>
      </c>
      <c r="K1626" s="7">
        <f t="shared" si="120"/>
        <v>3010</v>
      </c>
      <c r="L1626" s="9">
        <f t="shared" si="121"/>
        <v>0</v>
      </c>
      <c r="M1626" s="9">
        <f t="shared" si="122"/>
        <v>0</v>
      </c>
    </row>
    <row r="1627" spans="1:13" x14ac:dyDescent="0.35">
      <c r="A1627" s="4"/>
      <c r="B1627" s="5">
        <f t="shared" si="123"/>
        <v>0</v>
      </c>
      <c r="C1627" s="14" t="s">
        <v>1502</v>
      </c>
      <c r="D1627" s="14"/>
      <c r="E1627" s="15">
        <v>4057</v>
      </c>
      <c r="F1627" t="s">
        <v>16</v>
      </c>
      <c r="G1627">
        <v>0.15</v>
      </c>
      <c r="H1627" s="14" t="s">
        <v>1493</v>
      </c>
      <c r="I1627" s="7" t="s">
        <v>285</v>
      </c>
      <c r="J1627" s="7" t="s">
        <v>14</v>
      </c>
      <c r="K1627" s="7">
        <f t="shared" si="120"/>
        <v>4057</v>
      </c>
      <c r="L1627" s="9">
        <f t="shared" si="121"/>
        <v>0</v>
      </c>
      <c r="M1627" s="9">
        <f t="shared" si="122"/>
        <v>0</v>
      </c>
    </row>
    <row r="1628" spans="1:13" x14ac:dyDescent="0.35">
      <c r="A1628" s="4"/>
      <c r="B1628" s="5">
        <f t="shared" si="123"/>
        <v>0</v>
      </c>
      <c r="C1628" s="14" t="s">
        <v>1503</v>
      </c>
      <c r="D1628" s="14"/>
      <c r="E1628" s="15">
        <v>4315</v>
      </c>
      <c r="F1628" t="s">
        <v>16</v>
      </c>
      <c r="G1628">
        <v>4</v>
      </c>
      <c r="H1628" s="14" t="s">
        <v>1493</v>
      </c>
      <c r="I1628" s="7" t="s">
        <v>285</v>
      </c>
      <c r="J1628" s="7" t="s">
        <v>14</v>
      </c>
      <c r="K1628" s="7">
        <f t="shared" si="120"/>
        <v>4315</v>
      </c>
      <c r="L1628" s="9">
        <f t="shared" si="121"/>
        <v>0</v>
      </c>
      <c r="M1628" s="9">
        <f t="shared" si="122"/>
        <v>0</v>
      </c>
    </row>
    <row r="1629" spans="1:13" x14ac:dyDescent="0.35">
      <c r="A1629" s="4"/>
      <c r="B1629" s="5">
        <f t="shared" si="123"/>
        <v>0</v>
      </c>
      <c r="C1629" s="14" t="s">
        <v>1504</v>
      </c>
      <c r="D1629" s="14"/>
      <c r="E1629" s="15">
        <v>8302</v>
      </c>
      <c r="F1629" t="s">
        <v>16</v>
      </c>
      <c r="G1629">
        <v>1</v>
      </c>
      <c r="H1629" s="14" t="s">
        <v>1493</v>
      </c>
      <c r="I1629" s="7" t="s">
        <v>285</v>
      </c>
      <c r="J1629" s="7" t="s">
        <v>14</v>
      </c>
      <c r="K1629" s="7">
        <f t="shared" si="120"/>
        <v>8302</v>
      </c>
      <c r="L1629" s="9">
        <f t="shared" si="121"/>
        <v>0</v>
      </c>
      <c r="M1629" s="9">
        <f t="shared" si="122"/>
        <v>0</v>
      </c>
    </row>
    <row r="1630" spans="1:13" x14ac:dyDescent="0.35">
      <c r="A1630" s="4"/>
      <c r="B1630" s="5">
        <f t="shared" si="123"/>
        <v>0</v>
      </c>
      <c r="C1630" s="14" t="s">
        <v>1505</v>
      </c>
      <c r="D1630" s="14"/>
      <c r="E1630" s="15">
        <v>10115</v>
      </c>
      <c r="F1630" t="s">
        <v>16</v>
      </c>
      <c r="G1630">
        <v>5</v>
      </c>
      <c r="H1630" s="14" t="s">
        <v>1493</v>
      </c>
      <c r="I1630" s="7" t="s">
        <v>285</v>
      </c>
      <c r="J1630" s="7" t="s">
        <v>14</v>
      </c>
      <c r="K1630" s="7">
        <f t="shared" si="120"/>
        <v>10115</v>
      </c>
      <c r="L1630" s="9">
        <f t="shared" si="121"/>
        <v>0</v>
      </c>
      <c r="M1630" s="9">
        <f t="shared" si="122"/>
        <v>0</v>
      </c>
    </row>
    <row r="1631" spans="1:13" x14ac:dyDescent="0.35">
      <c r="A1631" s="4"/>
      <c r="B1631" s="5">
        <f t="shared" si="123"/>
        <v>0</v>
      </c>
      <c r="C1631" s="14" t="s">
        <v>1506</v>
      </c>
      <c r="D1631" s="14"/>
      <c r="E1631" s="15">
        <v>10302</v>
      </c>
      <c r="F1631" t="s">
        <v>16</v>
      </c>
      <c r="G1631">
        <v>1</v>
      </c>
      <c r="H1631" s="14" t="s">
        <v>1493</v>
      </c>
      <c r="I1631" s="7" t="s">
        <v>285</v>
      </c>
      <c r="J1631" s="7" t="s">
        <v>14</v>
      </c>
      <c r="K1631" s="7">
        <f t="shared" si="120"/>
        <v>10302</v>
      </c>
      <c r="L1631" s="9">
        <f t="shared" si="121"/>
        <v>0</v>
      </c>
      <c r="M1631" s="9">
        <f t="shared" si="122"/>
        <v>0</v>
      </c>
    </row>
    <row r="1632" spans="1:13" x14ac:dyDescent="0.35">
      <c r="A1632" s="4"/>
      <c r="B1632" s="5">
        <f t="shared" si="123"/>
        <v>0</v>
      </c>
      <c r="C1632" s="14" t="s">
        <v>1507</v>
      </c>
      <c r="D1632" s="14"/>
      <c r="E1632" s="15">
        <v>12780</v>
      </c>
      <c r="F1632" t="s">
        <v>16</v>
      </c>
      <c r="G1632">
        <v>30</v>
      </c>
      <c r="H1632" s="14" t="s">
        <v>1493</v>
      </c>
      <c r="I1632" s="7" t="s">
        <v>285</v>
      </c>
      <c r="J1632" s="7" t="s">
        <v>14</v>
      </c>
      <c r="K1632" s="7">
        <f t="shared" si="120"/>
        <v>12780</v>
      </c>
      <c r="L1632" s="9">
        <f t="shared" si="121"/>
        <v>0</v>
      </c>
      <c r="M1632" s="9">
        <f t="shared" si="122"/>
        <v>0</v>
      </c>
    </row>
    <row r="1633" spans="1:13" x14ac:dyDescent="0.35">
      <c r="A1633" s="4"/>
      <c r="B1633" s="5">
        <f t="shared" si="123"/>
        <v>0</v>
      </c>
      <c r="C1633" s="14" t="s">
        <v>1508</v>
      </c>
      <c r="D1633" s="14"/>
      <c r="E1633" s="15">
        <v>18650</v>
      </c>
      <c r="F1633" t="s">
        <v>16</v>
      </c>
      <c r="G1633">
        <v>5</v>
      </c>
      <c r="H1633" s="14" t="s">
        <v>1493</v>
      </c>
      <c r="I1633" s="7" t="s">
        <v>285</v>
      </c>
      <c r="J1633" s="7" t="s">
        <v>14</v>
      </c>
      <c r="K1633" s="7">
        <f t="shared" si="120"/>
        <v>18650</v>
      </c>
      <c r="L1633" s="9">
        <f t="shared" si="121"/>
        <v>0</v>
      </c>
      <c r="M1633" s="9">
        <f t="shared" si="122"/>
        <v>0</v>
      </c>
    </row>
    <row r="1634" spans="1:13" x14ac:dyDescent="0.35">
      <c r="A1634" s="4"/>
      <c r="B1634" s="5">
        <f t="shared" si="123"/>
        <v>0</v>
      </c>
      <c r="C1634" s="14" t="s">
        <v>1509</v>
      </c>
      <c r="D1634" s="14"/>
      <c r="E1634" s="15">
        <v>20715</v>
      </c>
      <c r="F1634" t="s">
        <v>16</v>
      </c>
      <c r="G1634">
        <v>4</v>
      </c>
      <c r="H1634" s="14" t="s">
        <v>1493</v>
      </c>
      <c r="I1634" s="7" t="s">
        <v>285</v>
      </c>
      <c r="J1634" s="7" t="s">
        <v>14</v>
      </c>
      <c r="K1634" s="7">
        <f t="shared" si="120"/>
        <v>20715</v>
      </c>
      <c r="L1634" s="9">
        <f t="shared" si="121"/>
        <v>0</v>
      </c>
      <c r="M1634" s="9">
        <f t="shared" si="122"/>
        <v>0</v>
      </c>
    </row>
    <row r="1635" spans="1:13" x14ac:dyDescent="0.35">
      <c r="A1635" s="4"/>
      <c r="B1635" s="5">
        <f t="shared" si="123"/>
        <v>0</v>
      </c>
      <c r="C1635" s="14" t="s">
        <v>1510</v>
      </c>
      <c r="D1635" s="14"/>
      <c r="E1635" s="15">
        <v>22060</v>
      </c>
      <c r="F1635" t="s">
        <v>16</v>
      </c>
      <c r="G1635">
        <v>3</v>
      </c>
      <c r="H1635" s="14" t="s">
        <v>1493</v>
      </c>
      <c r="I1635" s="7" t="s">
        <v>285</v>
      </c>
      <c r="J1635" s="7" t="s">
        <v>14</v>
      </c>
      <c r="K1635" s="7">
        <f t="shared" si="120"/>
        <v>22060</v>
      </c>
      <c r="L1635" s="9">
        <f t="shared" si="121"/>
        <v>0</v>
      </c>
      <c r="M1635" s="9">
        <f t="shared" si="122"/>
        <v>0</v>
      </c>
    </row>
    <row r="1636" spans="1:13" x14ac:dyDescent="0.35">
      <c r="A1636" s="4"/>
      <c r="B1636" s="5">
        <f t="shared" si="123"/>
        <v>0</v>
      </c>
      <c r="C1636" s="14" t="s">
        <v>1511</v>
      </c>
      <c r="D1636" s="14"/>
      <c r="E1636" s="15">
        <v>22310</v>
      </c>
      <c r="F1636" t="s">
        <v>16</v>
      </c>
      <c r="G1636">
        <v>3</v>
      </c>
      <c r="H1636" s="14" t="s">
        <v>1493</v>
      </c>
      <c r="I1636" s="7" t="s">
        <v>285</v>
      </c>
      <c r="J1636" s="7" t="s">
        <v>14</v>
      </c>
      <c r="K1636" s="7">
        <f t="shared" si="120"/>
        <v>22310</v>
      </c>
      <c r="L1636" s="9">
        <f t="shared" si="121"/>
        <v>0</v>
      </c>
      <c r="M1636" s="9">
        <f t="shared" si="122"/>
        <v>0</v>
      </c>
    </row>
    <row r="1637" spans="1:13" x14ac:dyDescent="0.35">
      <c r="A1637" s="4"/>
      <c r="B1637" s="5">
        <f t="shared" si="123"/>
        <v>0</v>
      </c>
      <c r="C1637" s="14" t="s">
        <v>1512</v>
      </c>
      <c r="D1637" s="14"/>
      <c r="E1637" s="15">
        <v>22315</v>
      </c>
      <c r="F1637" t="s">
        <v>16</v>
      </c>
      <c r="G1637">
        <v>4</v>
      </c>
      <c r="H1637" s="14" t="s">
        <v>1493</v>
      </c>
      <c r="I1637" s="7" t="s">
        <v>285</v>
      </c>
      <c r="J1637" s="7" t="s">
        <v>14</v>
      </c>
      <c r="K1637" s="7">
        <f t="shared" si="120"/>
        <v>22315</v>
      </c>
      <c r="L1637" s="9">
        <f t="shared" si="121"/>
        <v>0</v>
      </c>
      <c r="M1637" s="9">
        <f t="shared" si="122"/>
        <v>0</v>
      </c>
    </row>
    <row r="1638" spans="1:13" x14ac:dyDescent="0.35">
      <c r="A1638" s="4"/>
      <c r="B1638" s="5">
        <f t="shared" si="123"/>
        <v>0</v>
      </c>
      <c r="C1638" s="14" t="s">
        <v>1513</v>
      </c>
      <c r="D1638" s="14"/>
      <c r="E1638" s="15">
        <v>23057</v>
      </c>
      <c r="F1638" t="s">
        <v>16</v>
      </c>
      <c r="G1638">
        <v>4</v>
      </c>
      <c r="H1638" s="14" t="s">
        <v>1493</v>
      </c>
      <c r="I1638" s="7" t="s">
        <v>285</v>
      </c>
      <c r="J1638" s="7" t="s">
        <v>14</v>
      </c>
      <c r="K1638" s="7">
        <f t="shared" si="120"/>
        <v>23057</v>
      </c>
      <c r="L1638" s="9">
        <f t="shared" si="121"/>
        <v>0</v>
      </c>
      <c r="M1638" s="9">
        <f t="shared" si="122"/>
        <v>0</v>
      </c>
    </row>
    <row r="1639" spans="1:13" x14ac:dyDescent="0.35">
      <c r="A1639" s="4"/>
      <c r="B1639" s="5">
        <f t="shared" si="123"/>
        <v>0</v>
      </c>
      <c r="C1639" s="14" t="s">
        <v>1514</v>
      </c>
      <c r="D1639" s="14"/>
      <c r="E1639" s="15">
        <v>25600</v>
      </c>
      <c r="F1639" t="s">
        <v>16</v>
      </c>
      <c r="G1639">
        <v>3</v>
      </c>
      <c r="H1639" s="14" t="s">
        <v>1493</v>
      </c>
      <c r="I1639" s="7" t="s">
        <v>285</v>
      </c>
      <c r="J1639" s="7" t="s">
        <v>14</v>
      </c>
      <c r="K1639" s="7">
        <f t="shared" si="120"/>
        <v>25600</v>
      </c>
      <c r="L1639" s="9">
        <f t="shared" si="121"/>
        <v>0</v>
      </c>
      <c r="M1639" s="9">
        <f t="shared" si="122"/>
        <v>0</v>
      </c>
    </row>
    <row r="1640" spans="1:13" x14ac:dyDescent="0.35">
      <c r="A1640" s="4"/>
      <c r="B1640" s="5">
        <f t="shared" si="123"/>
        <v>0</v>
      </c>
      <c r="C1640" s="14" t="s">
        <v>1515</v>
      </c>
      <c r="D1640" s="14"/>
      <c r="E1640" s="15">
        <v>25715</v>
      </c>
      <c r="F1640" t="s">
        <v>16</v>
      </c>
      <c r="G1640">
        <v>4</v>
      </c>
      <c r="H1640" s="14" t="s">
        <v>1493</v>
      </c>
      <c r="I1640" s="7" t="s">
        <v>285</v>
      </c>
      <c r="J1640" s="7" t="s">
        <v>14</v>
      </c>
      <c r="K1640" s="7">
        <f t="shared" si="120"/>
        <v>25715</v>
      </c>
      <c r="L1640" s="9">
        <f t="shared" si="121"/>
        <v>0</v>
      </c>
      <c r="M1640" s="9">
        <f t="shared" si="122"/>
        <v>0</v>
      </c>
    </row>
    <row r="1641" spans="1:13" x14ac:dyDescent="0.35">
      <c r="A1641" s="4"/>
      <c r="B1641" s="5">
        <f t="shared" si="123"/>
        <v>0</v>
      </c>
      <c r="C1641" s="14" t="s">
        <v>1516</v>
      </c>
      <c r="D1641" s="14"/>
      <c r="E1641" s="15">
        <v>38552</v>
      </c>
      <c r="F1641" t="s">
        <v>16</v>
      </c>
      <c r="G1641">
        <v>12</v>
      </c>
      <c r="H1641" s="14" t="s">
        <v>1493</v>
      </c>
      <c r="I1641" s="7" t="s">
        <v>285</v>
      </c>
      <c r="J1641" s="7" t="s">
        <v>14</v>
      </c>
      <c r="K1641" s="7">
        <f t="shared" si="120"/>
        <v>38552</v>
      </c>
      <c r="L1641" s="9">
        <f t="shared" si="121"/>
        <v>0</v>
      </c>
      <c r="M1641" s="9">
        <f t="shared" si="122"/>
        <v>0</v>
      </c>
    </row>
    <row r="1642" spans="1:13" x14ac:dyDescent="0.35">
      <c r="A1642" s="4"/>
      <c r="B1642" s="5">
        <f t="shared" si="123"/>
        <v>0</v>
      </c>
      <c r="C1642" s="14" t="s">
        <v>1517</v>
      </c>
      <c r="D1642" s="14"/>
      <c r="E1642" s="15">
        <v>40320</v>
      </c>
      <c r="F1642" t="s">
        <v>16</v>
      </c>
      <c r="G1642">
        <v>20</v>
      </c>
      <c r="H1642" s="14" t="s">
        <v>1493</v>
      </c>
      <c r="I1642" s="7" t="s">
        <v>285</v>
      </c>
      <c r="J1642" s="7" t="s">
        <v>14</v>
      </c>
      <c r="K1642" s="7">
        <f t="shared" si="120"/>
        <v>40320</v>
      </c>
      <c r="L1642" s="9">
        <f t="shared" si="121"/>
        <v>0</v>
      </c>
      <c r="M1642" s="9">
        <f t="shared" si="122"/>
        <v>0</v>
      </c>
    </row>
    <row r="1643" spans="1:13" x14ac:dyDescent="0.35">
      <c r="A1643" s="4"/>
      <c r="B1643" s="5">
        <f t="shared" si="123"/>
        <v>0</v>
      </c>
      <c r="C1643" s="14" t="s">
        <v>1518</v>
      </c>
      <c r="D1643" s="14"/>
      <c r="E1643" s="15">
        <v>47315</v>
      </c>
      <c r="F1643" t="s">
        <v>16</v>
      </c>
      <c r="G1643">
        <v>4</v>
      </c>
      <c r="H1643" s="14" t="s">
        <v>1493</v>
      </c>
      <c r="I1643" s="7" t="s">
        <v>285</v>
      </c>
      <c r="J1643" s="7" t="s">
        <v>14</v>
      </c>
      <c r="K1643" s="7">
        <f t="shared" si="120"/>
        <v>47315</v>
      </c>
      <c r="L1643" s="9">
        <f t="shared" si="121"/>
        <v>0</v>
      </c>
      <c r="M1643" s="9">
        <f t="shared" si="122"/>
        <v>0</v>
      </c>
    </row>
    <row r="1644" spans="1:13" x14ac:dyDescent="0.35">
      <c r="A1644" s="4"/>
      <c r="B1644" s="5">
        <f t="shared" si="123"/>
        <v>0</v>
      </c>
      <c r="C1644" s="14" t="s">
        <v>1519</v>
      </c>
      <c r="D1644" s="14"/>
      <c r="E1644" s="15">
        <v>50320</v>
      </c>
      <c r="F1644" t="s">
        <v>16</v>
      </c>
      <c r="G1644">
        <v>3</v>
      </c>
      <c r="H1644" s="14" t="s">
        <v>1493</v>
      </c>
      <c r="I1644" s="7" t="s">
        <v>285</v>
      </c>
      <c r="J1644" s="7" t="s">
        <v>14</v>
      </c>
      <c r="K1644" s="7">
        <f t="shared" si="120"/>
        <v>50320</v>
      </c>
      <c r="L1644" s="9">
        <f t="shared" si="121"/>
        <v>0</v>
      </c>
      <c r="M1644" s="9">
        <f t="shared" si="122"/>
        <v>0</v>
      </c>
    </row>
    <row r="1645" spans="1:13" x14ac:dyDescent="0.35">
      <c r="A1645" s="4"/>
      <c r="B1645" s="5">
        <f t="shared" si="123"/>
        <v>0</v>
      </c>
      <c r="C1645" s="14" t="s">
        <v>1520</v>
      </c>
      <c r="D1645" s="14"/>
      <c r="E1645" s="15">
        <v>50335</v>
      </c>
      <c r="F1645" t="s">
        <v>16</v>
      </c>
      <c r="G1645">
        <v>3</v>
      </c>
      <c r="H1645" s="14" t="s">
        <v>1493</v>
      </c>
      <c r="I1645" s="7" t="s">
        <v>285</v>
      </c>
      <c r="J1645" s="7" t="s">
        <v>14</v>
      </c>
      <c r="K1645" s="7">
        <f t="shared" si="120"/>
        <v>50335</v>
      </c>
      <c r="L1645" s="9">
        <f t="shared" si="121"/>
        <v>0</v>
      </c>
      <c r="M1645" s="9">
        <f t="shared" si="122"/>
        <v>0</v>
      </c>
    </row>
    <row r="1646" spans="1:13" x14ac:dyDescent="0.35">
      <c r="A1646" s="4"/>
      <c r="B1646" s="5">
        <f t="shared" si="123"/>
        <v>0</v>
      </c>
      <c r="C1646" s="14" t="s">
        <v>1521</v>
      </c>
      <c r="D1646" s="14"/>
      <c r="E1646" s="15">
        <v>54475</v>
      </c>
      <c r="F1646" t="s">
        <v>16</v>
      </c>
      <c r="G1646">
        <v>15</v>
      </c>
      <c r="H1646" s="14" t="s">
        <v>1493</v>
      </c>
      <c r="I1646" s="7" t="s">
        <v>285</v>
      </c>
      <c r="J1646" s="7" t="s">
        <v>14</v>
      </c>
      <c r="K1646" s="7">
        <f t="shared" si="120"/>
        <v>54475</v>
      </c>
      <c r="L1646" s="9">
        <f t="shared" si="121"/>
        <v>0</v>
      </c>
      <c r="M1646" s="9">
        <f t="shared" si="122"/>
        <v>0</v>
      </c>
    </row>
    <row r="1647" spans="1:13" x14ac:dyDescent="0.35">
      <c r="A1647" s="4"/>
      <c r="B1647" s="5">
        <f t="shared" si="123"/>
        <v>0</v>
      </c>
      <c r="C1647" s="14" t="s">
        <v>1522</v>
      </c>
      <c r="D1647" s="14"/>
      <c r="E1647" s="15">
        <v>60312</v>
      </c>
      <c r="F1647" t="s">
        <v>16</v>
      </c>
      <c r="G1647">
        <v>8</v>
      </c>
      <c r="H1647" s="14" t="s">
        <v>1493</v>
      </c>
      <c r="I1647" s="7" t="s">
        <v>285</v>
      </c>
      <c r="J1647" s="7" t="s">
        <v>14</v>
      </c>
      <c r="K1647" s="7">
        <f t="shared" si="120"/>
        <v>60312</v>
      </c>
      <c r="L1647" s="9">
        <f t="shared" si="121"/>
        <v>0</v>
      </c>
      <c r="M1647" s="9">
        <f t="shared" si="122"/>
        <v>0</v>
      </c>
    </row>
    <row r="1648" spans="1:13" x14ac:dyDescent="0.35">
      <c r="A1648" s="4"/>
      <c r="B1648" s="5">
        <f t="shared" si="123"/>
        <v>0</v>
      </c>
      <c r="C1648" s="14" t="s">
        <v>1523</v>
      </c>
      <c r="D1648" s="14"/>
      <c r="E1648" s="15">
        <v>62360</v>
      </c>
      <c r="F1648" t="s">
        <v>16</v>
      </c>
      <c r="G1648">
        <v>3</v>
      </c>
      <c r="H1648" s="14" t="s">
        <v>1493</v>
      </c>
      <c r="I1648" s="7" t="s">
        <v>285</v>
      </c>
      <c r="J1648" s="7" t="s">
        <v>14</v>
      </c>
      <c r="K1648" s="7">
        <f t="shared" si="120"/>
        <v>62360</v>
      </c>
      <c r="L1648" s="9">
        <f t="shared" si="121"/>
        <v>0</v>
      </c>
      <c r="M1648" s="9">
        <f t="shared" si="122"/>
        <v>0</v>
      </c>
    </row>
    <row r="1649" spans="1:13" x14ac:dyDescent="0.35">
      <c r="A1649" s="4"/>
      <c r="B1649" s="5">
        <f t="shared" si="123"/>
        <v>0</v>
      </c>
      <c r="C1649" s="14" t="s">
        <v>1524</v>
      </c>
      <c r="D1649" s="14"/>
      <c r="E1649" s="15">
        <v>75312</v>
      </c>
      <c r="F1649" t="s">
        <v>16</v>
      </c>
      <c r="G1649">
        <v>12</v>
      </c>
      <c r="H1649" s="14" t="s">
        <v>1493</v>
      </c>
      <c r="I1649" s="7" t="s">
        <v>285</v>
      </c>
      <c r="J1649" s="7" t="s">
        <v>14</v>
      </c>
      <c r="K1649" s="7">
        <f t="shared" si="120"/>
        <v>75312</v>
      </c>
      <c r="L1649" s="9">
        <f t="shared" si="121"/>
        <v>0</v>
      </c>
      <c r="M1649" s="9">
        <f t="shared" si="122"/>
        <v>0</v>
      </c>
    </row>
    <row r="1650" spans="1:13" x14ac:dyDescent="0.35">
      <c r="A1650" s="4"/>
      <c r="B1650" s="5">
        <f t="shared" si="123"/>
        <v>0</v>
      </c>
      <c r="C1650" s="14" t="s">
        <v>1525</v>
      </c>
      <c r="D1650" s="14"/>
      <c r="E1650" s="15">
        <v>102660</v>
      </c>
      <c r="F1650" t="s">
        <v>16</v>
      </c>
      <c r="G1650">
        <v>3</v>
      </c>
      <c r="H1650" s="14" t="s">
        <v>1493</v>
      </c>
      <c r="I1650" s="7" t="s">
        <v>285</v>
      </c>
      <c r="J1650" s="7" t="s">
        <v>14</v>
      </c>
      <c r="K1650" s="7">
        <f t="shared" si="120"/>
        <v>102660</v>
      </c>
      <c r="L1650" s="9">
        <f t="shared" si="121"/>
        <v>0</v>
      </c>
      <c r="M1650" s="9">
        <f t="shared" si="122"/>
        <v>0</v>
      </c>
    </row>
    <row r="1651" spans="1:13" x14ac:dyDescent="0.35">
      <c r="A1651" s="4"/>
      <c r="B1651" s="5">
        <f t="shared" si="123"/>
        <v>0</v>
      </c>
      <c r="C1651" s="14" t="s">
        <v>1526</v>
      </c>
      <c r="D1651" s="14"/>
      <c r="E1651" s="15">
        <v>120630</v>
      </c>
      <c r="F1651" t="s">
        <v>16</v>
      </c>
      <c r="G1651">
        <v>4</v>
      </c>
      <c r="H1651" s="14" t="s">
        <v>1493</v>
      </c>
      <c r="I1651" s="7" t="s">
        <v>285</v>
      </c>
      <c r="J1651" s="7" t="s">
        <v>14</v>
      </c>
      <c r="K1651" s="7">
        <f t="shared" si="120"/>
        <v>120630</v>
      </c>
      <c r="L1651" s="9">
        <f t="shared" si="121"/>
        <v>0</v>
      </c>
      <c r="M1651" s="9">
        <f t="shared" si="122"/>
        <v>0</v>
      </c>
    </row>
    <row r="1652" spans="1:13" x14ac:dyDescent="0.35">
      <c r="A1652" s="4"/>
      <c r="B1652" s="5">
        <f t="shared" si="123"/>
        <v>0</v>
      </c>
      <c r="C1652" s="14" t="s">
        <v>1527</v>
      </c>
      <c r="D1652" s="14"/>
      <c r="E1652" s="15">
        <v>142960</v>
      </c>
      <c r="F1652" t="s">
        <v>16</v>
      </c>
      <c r="G1652">
        <v>3</v>
      </c>
      <c r="H1652" s="14" t="s">
        <v>1493</v>
      </c>
      <c r="I1652" s="7" t="s">
        <v>285</v>
      </c>
      <c r="J1652" s="7" t="s">
        <v>14</v>
      </c>
      <c r="K1652" s="7">
        <f t="shared" si="120"/>
        <v>142960</v>
      </c>
      <c r="L1652" s="9">
        <f t="shared" si="121"/>
        <v>0</v>
      </c>
      <c r="M1652" s="9">
        <f t="shared" si="122"/>
        <v>0</v>
      </c>
    </row>
    <row r="1653" spans="1:13" x14ac:dyDescent="0.35">
      <c r="A1653" s="4"/>
      <c r="B1653" s="5"/>
      <c r="C1653" s="6"/>
      <c r="D1653" s="6"/>
      <c r="E1653" s="7"/>
      <c r="F1653" s="7"/>
      <c r="G1653" s="8"/>
      <c r="H1653" s="18"/>
      <c r="I1653" s="7"/>
      <c r="J1653" s="7"/>
      <c r="K1653" s="7"/>
      <c r="L1653" s="9"/>
      <c r="M1653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Паліхов Антон</dc:creator>
  <cp:lastModifiedBy>Паліхов Антон</cp:lastModifiedBy>
  <dcterms:created xsi:type="dcterms:W3CDTF">2021-12-01T14:35:30Z</dcterms:created>
  <dcterms:modified xsi:type="dcterms:W3CDTF">2021-12-01T14:36:20Z</dcterms:modified>
</cp:coreProperties>
</file>