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likhov.AV\Desktop\"/>
    </mc:Choice>
  </mc:AlternateContent>
  <bookViews>
    <workbookView xWindow="0" yWindow="0" windowWidth="28800" windowHeight="13725"/>
  </bookViews>
  <sheets>
    <sheet name="Аркуш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" l="1"/>
  <c r="F9" i="1"/>
  <c r="F12" i="1"/>
  <c r="F15" i="1"/>
  <c r="F16" i="1"/>
  <c r="F17" i="1"/>
  <c r="F18" i="1"/>
  <c r="F19" i="1"/>
  <c r="F20" i="1"/>
  <c r="F21" i="1"/>
  <c r="F22" i="1"/>
  <c r="F7" i="1"/>
  <c r="I19" i="1"/>
  <c r="I18" i="1"/>
  <c r="K16" i="1"/>
  <c r="E4" i="1" a="1"/>
  <c r="E4" i="1" s="1"/>
  <c r="E5" i="1" a="1"/>
  <c r="E5" i="1"/>
  <c r="E6" i="1" a="1"/>
  <c r="E6" i="1" s="1"/>
  <c r="E7" i="1" a="1"/>
  <c r="E7" i="1"/>
  <c r="E8" i="1" a="1"/>
  <c r="E8" i="1" s="1"/>
  <c r="E9" i="1" a="1"/>
  <c r="E9" i="1"/>
  <c r="E10" i="1" a="1"/>
  <c r="E10" i="1" s="1"/>
  <c r="E11" i="1" a="1"/>
  <c r="E11" i="1"/>
  <c r="E12" i="1" a="1"/>
  <c r="E12" i="1" s="1"/>
  <c r="E13" i="1" a="1"/>
  <c r="E13" i="1"/>
  <c r="E14" i="1" a="1"/>
  <c r="E14" i="1" s="1"/>
  <c r="E15" i="1" a="1"/>
  <c r="E15" i="1"/>
  <c r="E16" i="1" a="1"/>
  <c r="E16" i="1" s="1"/>
  <c r="E3" i="1" a="1"/>
  <c r="E3" i="1" s="1"/>
  <c r="B19" i="1" a="1"/>
  <c r="B19" i="1" s="1"/>
  <c r="D3" i="1" l="1"/>
  <c r="D2" i="1"/>
  <c r="D4" i="1" l="1"/>
  <c r="F3" i="1"/>
  <c r="D5" i="1" l="1"/>
  <c r="F4" i="1"/>
  <c r="D6" i="1" l="1"/>
  <c r="F5" i="1"/>
  <c r="D7" i="1" l="1"/>
  <c r="F6" i="1"/>
  <c r="D8" i="1" l="1"/>
  <c r="D9" i="1" l="1"/>
  <c r="D10" i="1" l="1"/>
  <c r="F10" i="1" s="1"/>
  <c r="D11" i="1" l="1"/>
  <c r="K12" i="1" l="1"/>
  <c r="F11" i="1"/>
</calcChain>
</file>

<file path=xl/sharedStrings.xml><?xml version="1.0" encoding="utf-8"?>
<sst xmlns="http://schemas.openxmlformats.org/spreadsheetml/2006/main" count="14" uniqueCount="14">
  <si>
    <t>object</t>
  </si>
  <si>
    <t>consumables</t>
  </si>
  <si>
    <t>step</t>
  </si>
  <si>
    <t>+item2</t>
  </si>
  <si>
    <t>-item1</t>
  </si>
  <si>
    <t>+item3</t>
  </si>
  <si>
    <t>https://www.planetaexcel.ru/techniques/7/4844/</t>
  </si>
  <si>
    <t>https://www.planetaexcel.ru/techniques/25/2775/</t>
  </si>
  <si>
    <t>http://wordex999.ru/primery-odnoyacheechnyh-formul-massiva/</t>
  </si>
  <si>
    <t>https://excelvba.ru/code/Text2Array</t>
  </si>
  <si>
    <t>+item1</t>
  </si>
  <si>
    <t>item1, item2</t>
  </si>
  <si>
    <t>https://support.microsoft.com/en-us/help/213889/description-of-formulas-to-count-the-occurrences-of-text-characters-an</t>
  </si>
  <si>
    <t>https://exceltable.com/formuly/formula-dvssyl-i-svepit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</si>
</sst>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K14" sqref="K14"/>
    </sheetView>
  </sheetViews>
  <sheetFormatPr defaultRowHeight="15" x14ac:dyDescent="0.25"/>
  <cols>
    <col min="4" max="4" width="35.5703125" customWidth="1"/>
  </cols>
  <sheetData>
    <row r="1" spans="1:11" x14ac:dyDescent="0.25">
      <c r="A1" s="1" t="s">
        <v>2</v>
      </c>
      <c r="B1" s="1" t="s">
        <v>0</v>
      </c>
      <c r="C1" s="1" t="s">
        <v>1</v>
      </c>
      <c r="D1" s="1"/>
    </row>
    <row r="2" spans="1:11" x14ac:dyDescent="0.25">
      <c r="A2" s="1">
        <v>1</v>
      </c>
      <c r="B2" s="1"/>
      <c r="C2" s="1"/>
      <c r="D2" s="1" t="str">
        <f>IF(B2=0,"",B2)</f>
        <v/>
      </c>
    </row>
    <row r="3" spans="1:11" x14ac:dyDescent="0.25">
      <c r="A3" s="1">
        <v>2</v>
      </c>
      <c r="B3" s="2" t="s">
        <v>10</v>
      </c>
      <c r="C3" s="1"/>
      <c r="D3" s="1" t="str">
        <f>IF(LEFT(B3,1)="+",IF(D2="",RIGHT(B3,LEN(B3)-1),D2&amp;", "&amp;RIGHT(B3,LEN(B3)-1)))</f>
        <v>item1</v>
      </c>
      <c r="E3" t="e">
        <f t="array" ref="E3">B3,E2</f>
        <v>#VALUE!</v>
      </c>
      <c r="F3">
        <f>IF(LEN(TRIM(D3))=0,0,LEN(D3)-LEN(SUBSTITUTE(D3,", ",""))+1)</f>
        <v>1</v>
      </c>
    </row>
    <row r="4" spans="1:11" x14ac:dyDescent="0.25">
      <c r="A4" s="1">
        <v>3</v>
      </c>
      <c r="B4" s="1"/>
      <c r="C4" s="1"/>
      <c r="D4" s="1" t="str">
        <f>IF(LEFT(B4,1)="+",IF(D3="",RIGHT(B4,LEN(B4)-1),D3&amp;", "&amp;RIGHT(B4,LEN(B4)-1)),IF(B4="",D3,IF(LEFT(B4,1)="-",D3)))</f>
        <v>item1</v>
      </c>
      <c r="E4" t="e">
        <f t="array" ref="E4">B4,E3</f>
        <v>#VALUE!</v>
      </c>
      <c r="F4">
        <f t="shared" ref="F4:F17" si="0">IF(LEN(TRIM(D4))=0,0,LEN(D4)-LEN(SUBSTITUTE(D4,", ",""))+1)</f>
        <v>1</v>
      </c>
      <c r="K4" t="s">
        <v>6</v>
      </c>
    </row>
    <row r="5" spans="1:11" x14ac:dyDescent="0.25">
      <c r="A5" s="1">
        <v>4</v>
      </c>
      <c r="B5" s="1"/>
      <c r="C5" s="1"/>
      <c r="D5" s="1" t="str">
        <f t="shared" ref="D5:D11" si="1">IF(LEFT(B5,1)="+",IF(D4="",RIGHT(B5,LEN(B5)-1),D4&amp;", "&amp;RIGHT(B5,LEN(B5)-1)),IF(B5="",D4,IF(LEFT(B5,1)="-",D4)))</f>
        <v>item1</v>
      </c>
      <c r="E5" t="e">
        <f t="array" ref="E5">B5,E4</f>
        <v>#VALUE!</v>
      </c>
      <c r="F5">
        <f t="shared" si="0"/>
        <v>1</v>
      </c>
      <c r="K5" t="s">
        <v>7</v>
      </c>
    </row>
    <row r="6" spans="1:11" x14ac:dyDescent="0.25">
      <c r="A6" s="1">
        <v>5</v>
      </c>
      <c r="B6" s="1"/>
      <c r="C6" s="1"/>
      <c r="D6" s="1" t="str">
        <f t="shared" si="1"/>
        <v>item1</v>
      </c>
      <c r="E6" t="e">
        <f t="array" ref="E6">B6,E5</f>
        <v>#VALUE!</v>
      </c>
      <c r="F6">
        <f t="shared" si="0"/>
        <v>1</v>
      </c>
    </row>
    <row r="7" spans="1:11" x14ac:dyDescent="0.25">
      <c r="A7" s="1">
        <v>6</v>
      </c>
      <c r="B7" s="2" t="s">
        <v>3</v>
      </c>
      <c r="C7" s="1"/>
      <c r="D7" s="1" t="str">
        <f t="shared" si="1"/>
        <v>item1, item2</v>
      </c>
      <c r="E7" t="e">
        <f t="array" ref="E7">B7,E6</f>
        <v>#VALUE!</v>
      </c>
      <c r="F7">
        <f>IF(LEN(TRIM(D7))=0,0,(LEN(D7)-LEN(SUBSTITUTE(D7,", ","")))/2+1)</f>
        <v>2</v>
      </c>
    </row>
    <row r="8" spans="1:11" x14ac:dyDescent="0.25">
      <c r="A8" s="1">
        <v>7</v>
      </c>
      <c r="B8" s="1"/>
      <c r="C8" s="1"/>
      <c r="D8" s="1" t="str">
        <f t="shared" si="1"/>
        <v>item1, item2</v>
      </c>
      <c r="E8" t="e">
        <f t="array" ref="E8">B8,E7</f>
        <v>#VALUE!</v>
      </c>
      <c r="F8">
        <f t="shared" ref="F8:F20" si="2">IF(LEN(TRIM(D8))=0,0,(LEN(D8)-LEN(SUBSTITUTE(D8,", ","")))/2+1)</f>
        <v>2</v>
      </c>
      <c r="K8" t="s">
        <v>8</v>
      </c>
    </row>
    <row r="9" spans="1:11" x14ac:dyDescent="0.25">
      <c r="A9" s="1">
        <v>8</v>
      </c>
      <c r="B9" s="1"/>
      <c r="C9" s="1"/>
      <c r="D9" s="1" t="str">
        <f t="shared" si="1"/>
        <v>item1, item2</v>
      </c>
      <c r="E9" t="e">
        <f t="array" ref="E9">B9,E8</f>
        <v>#VALUE!</v>
      </c>
      <c r="F9">
        <f t="shared" si="2"/>
        <v>2</v>
      </c>
    </row>
    <row r="10" spans="1:11" x14ac:dyDescent="0.25">
      <c r="A10" s="1">
        <v>9</v>
      </c>
      <c r="B10" s="2" t="s">
        <v>4</v>
      </c>
      <c r="C10" s="1"/>
      <c r="D10" s="1" t="str">
        <f>IF(LEFT(B10,1)="+",IF(D9="",RIGHT(B10,LEN(B10)-1),D9&amp;", "&amp;RIGHT(B10,LEN(B10)-1)),IF(B10="",D9,IF(LEFT(B10,1)="-",SUBSTITUTE(D9,RIGHT(B10,LEN(B10)-1)&amp;", ","",1))))</f>
        <v>item2</v>
      </c>
      <c r="E10" t="e">
        <f t="array" ref="E10">B10,E9</f>
        <v>#VALUE!</v>
      </c>
      <c r="F10">
        <f t="shared" si="2"/>
        <v>1</v>
      </c>
    </row>
    <row r="11" spans="1:11" x14ac:dyDescent="0.25">
      <c r="A11" s="1">
        <v>10</v>
      </c>
      <c r="B11" s="2" t="s">
        <v>5</v>
      </c>
      <c r="C11" s="1"/>
      <c r="D11" s="1" t="str">
        <f t="shared" si="1"/>
        <v>item2, item3</v>
      </c>
      <c r="E11" t="e">
        <f t="array" ref="E11">B11,E10</f>
        <v>#VALUE!</v>
      </c>
      <c r="F11">
        <f t="shared" si="2"/>
        <v>2</v>
      </c>
    </row>
    <row r="12" spans="1:11" x14ac:dyDescent="0.25">
      <c r="A12" s="1">
        <v>11</v>
      </c>
      <c r="B12" s="1"/>
      <c r="C12" s="1"/>
      <c r="D12" s="1"/>
      <c r="E12" t="e">
        <f t="array" ref="E12">B12,E11</f>
        <v>#VALUE!</v>
      </c>
      <c r="F12">
        <f t="shared" si="2"/>
        <v>0</v>
      </c>
      <c r="K12" t="str">
        <f>CHOOSE(1,D11)</f>
        <v>item2, item3</v>
      </c>
    </row>
    <row r="13" spans="1:11" x14ac:dyDescent="0.25">
      <c r="A13" s="1">
        <v>12</v>
      </c>
      <c r="B13" s="1"/>
      <c r="C13" s="1"/>
      <c r="D13" s="1"/>
      <c r="E13" t="e">
        <f t="array" ref="E13">B13,E12</f>
        <v>#VALUE!</v>
      </c>
      <c r="K13" t="s">
        <v>9</v>
      </c>
    </row>
    <row r="14" spans="1:11" x14ac:dyDescent="0.25">
      <c r="A14" s="1">
        <v>13</v>
      </c>
      <c r="B14" s="1"/>
      <c r="C14" s="1"/>
      <c r="D14" s="1"/>
      <c r="E14" t="e">
        <f t="array" ref="E14">B14,E13</f>
        <v>#VALUE!</v>
      </c>
      <c r="K14" t="s">
        <v>13</v>
      </c>
    </row>
    <row r="15" spans="1:11" x14ac:dyDescent="0.25">
      <c r="A15" s="1">
        <v>14</v>
      </c>
      <c r="B15" s="1"/>
      <c r="C15" s="1"/>
      <c r="D15" s="1"/>
      <c r="E15" t="e">
        <f t="array" ref="E15">B15,E14</f>
        <v>#VALUE!</v>
      </c>
      <c r="F15">
        <f>IF(LEN(TRIM(D13))=0,0,(LEN(D13)-LEN(SUBSTITUTE(D13,", ","")))/2+1)</f>
        <v>0</v>
      </c>
      <c r="K15" t="s">
        <v>12</v>
      </c>
    </row>
    <row r="16" spans="1:11" x14ac:dyDescent="0.25">
      <c r="A16" s="1">
        <v>15</v>
      </c>
      <c r="B16" s="1"/>
      <c r="C16" s="1"/>
      <c r="D16" s="1"/>
      <c r="E16" t="e">
        <f t="array" ref="E16">B16,E15</f>
        <v>#VALUE!</v>
      </c>
      <c r="F16">
        <f>IF(LEN(TRIM(D14))=0,0,(LEN(D14)-LEN(SUBSTITUTE(D14,", ","")))/2+1)</f>
        <v>0</v>
      </c>
      <c r="I16" t="s">
        <v>11</v>
      </c>
      <c r="K16">
        <f>IF(LEN(TRIM(I16))=0,0,LEN(TRIM(I16))-LEN(SUBSTITUTE(I16,", ",""))+1)</f>
        <v>3</v>
      </c>
    </row>
    <row r="17" spans="2:9" x14ac:dyDescent="0.25">
      <c r="F17">
        <f>IF(LEN(TRIM(D15))=0,0,(LEN(D15)-LEN(SUBSTITUTE(D15,", ","")))/2+1)</f>
        <v>0</v>
      </c>
    </row>
    <row r="18" spans="2:9" x14ac:dyDescent="0.25">
      <c r="F18">
        <f>IF(LEN(TRIM(D16))=0,0,(LEN(D16)-LEN(SUBSTITUTE(D16,", ","")))/2+1)</f>
        <v>0</v>
      </c>
      <c r="I18" t="str">
        <f>LEFT(I16,6)</f>
        <v>item1,</v>
      </c>
    </row>
    <row r="19" spans="2:9" x14ac:dyDescent="0.25">
      <c r="B19" t="e">
        <f t="array" ref="B19">B3,B8</f>
        <v>#VALUE!</v>
      </c>
      <c r="F19">
        <f>IF(LEN(TRIM(D17))=0,0,(LEN(D17)-LEN(SUBSTITUTE(D17,", ","")))/2+1)</f>
        <v>0</v>
      </c>
      <c r="I19" t="str">
        <f>RIGHT(I16,6)</f>
        <v xml:space="preserve"> item2</v>
      </c>
    </row>
    <row r="20" spans="2:9" x14ac:dyDescent="0.25">
      <c r="F20">
        <f>IF(LEN(TRIM(D18))=0,0,(LEN(D18)-LEN(SUBSTITUTE(D18,", ","")))/2+1)</f>
        <v>0</v>
      </c>
    </row>
    <row r="21" spans="2:9" x14ac:dyDescent="0.25">
      <c r="F21">
        <f>IF(LEN(TRIM(D19))=0,0,(LEN(D19)-LEN(SUBSTITUTE(D19,", ","")))/2+1)</f>
        <v>0</v>
      </c>
    </row>
    <row r="22" spans="2:9" x14ac:dyDescent="0.25">
      <c r="F22">
        <f>IF(LEN(TRIM(D20))=0,0,(LEN(D20)-LEN(SUBSTITUTE(D20,", ","")))/2+1)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Паліхов Антон Володимирович</dc:creator>
  <cp:lastModifiedBy>Паліхов Антон Володимирович</cp:lastModifiedBy>
  <dcterms:created xsi:type="dcterms:W3CDTF">2018-08-09T13:11:58Z</dcterms:created>
  <dcterms:modified xsi:type="dcterms:W3CDTF">2018-08-09T14:23:23Z</dcterms:modified>
</cp:coreProperties>
</file>