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73"/>
  </bookViews>
  <sheets>
    <sheet name="CIIReport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<sst xmlns="http://schemas.openxmlformats.org/spreadsheetml/2006/main" count="77" uniqueCount="49">
  <si>
    <t>state_ut</t>
  </si>
  <si>
    <t>cyberblackmailing</t>
  </si>
  <si>
    <t>cyberpornography</t>
  </si>
  <si>
    <t>cyberbullying</t>
  </si>
  <si>
    <t>morphing</t>
  </si>
  <si>
    <t>fakeprofile</t>
  </si>
  <si>
    <t xml:space="preserve">others </t>
  </si>
  <si>
    <t xml:space="preserve">totalcrimes </t>
  </si>
  <si>
    <t>midyear_population</t>
  </si>
  <si>
    <t xml:space="preserve">rate 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</si>
  <si>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</si>
  <si>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</si>
  <si>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</si>
  <si>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</si>
  <si>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</si>
  <si>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</si>
  <si>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</si>
  <si>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</si>
  <si>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</si>
  <si>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</si>
  <si>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</si>
  <si>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</si>
  <si>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</si>
  <si>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</si>
  <si>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</si>
  <si>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</si>
  <si>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</si>
  <si>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</si>
  <si>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</si>
  <si>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</si>
  <si>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</si>
  <si>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</si>
  <si>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</si>
  <si>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</si>
  <si>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</si>
  <si>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</si>
  <si>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</si>
  <si>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</si>
  <si>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</si>
  <si>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</si>
  <si>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</si>
  <si>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D&amp;N Haveli and Daman &amp; Diu</t>
  </si>
  <si>
    <t>Delhi</t>
  </si>
  <si>
    <t>Jammu &amp; Kashmir</t>
  </si>
  <si>
    <t>Ladakh</t>
  </si>
  <si>
    <t>Lakshadweep</t>
  </si>
  <si>
    <t>Puducherry</t>
  </si>
  <si>
    <t>TOTAL UT(S)</t>
  </si>
  <si>
    <t>TOTAL ALL INDIA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</si>
</sst>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  <numFmt numFmtId="180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3" borderId="10" applyNumberFormat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11" borderId="7" applyNumberFormat="0" applyFont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2" xfId="0" applyBorder="1"/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176" fontId="0" fillId="0" borderId="0" xfId="0" applyNumberFormat="1" applyBorder="1" applyAlignment="1">
      <alignment vertical="center"/>
    </xf>
    <xf numFmtId="176" fontId="0" fillId="2" borderId="0" xfId="0" applyNumberFormat="1" applyFill="1" applyBorder="1" applyAlignment="1">
      <alignment vertical="center"/>
    </xf>
    <xf numFmtId="176" fontId="1" fillId="3" borderId="0" xfId="0" applyNumberFormat="1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Sheet1!$A$2:$A$29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1.43</c:v>
                </c:pt>
                <c:pt idx="1">
                  <c:v>0.14</c:v>
                </c:pt>
                <c:pt idx="2">
                  <c:v>6.27</c:v>
                </c:pt>
                <c:pt idx="3">
                  <c:v>0.08</c:v>
                </c:pt>
                <c:pt idx="4">
                  <c:v>0.8</c:v>
                </c:pt>
                <c:pt idx="5">
                  <c:v>2.47</c:v>
                </c:pt>
                <c:pt idx="6">
                  <c:v>0.84</c:v>
                </c:pt>
                <c:pt idx="7">
                  <c:v>1.62</c:v>
                </c:pt>
                <c:pt idx="8">
                  <c:v>1.43</c:v>
                </c:pt>
                <c:pt idx="9">
                  <c:v>0.11</c:v>
                </c:pt>
                <c:pt idx="10">
                  <c:v>8.73</c:v>
                </c:pt>
                <c:pt idx="11">
                  <c:v>1.34</c:v>
                </c:pt>
                <c:pt idx="12">
                  <c:v>0.68</c:v>
                </c:pt>
                <c:pt idx="13">
                  <c:v>2.75</c:v>
                </c:pt>
                <c:pt idx="14">
                  <c:v>1.67</c:v>
                </c:pt>
                <c:pt idx="15">
                  <c:v>2.39</c:v>
                </c:pt>
                <c:pt idx="16">
                  <c:v>0.17</c:v>
                </c:pt>
                <c:pt idx="17">
                  <c:v>0.19</c:v>
                </c:pt>
                <c:pt idx="18">
                  <c:v>2.48</c:v>
                </c:pt>
                <c:pt idx="19">
                  <c:v>0.77</c:v>
                </c:pt>
                <c:pt idx="20">
                  <c:v>0.62</c:v>
                </c:pt>
                <c:pt idx="21">
                  <c:v>0</c:v>
                </c:pt>
                <c:pt idx="22">
                  <c:v>0.8</c:v>
                </c:pt>
                <c:pt idx="23">
                  <c:v>3.48</c:v>
                </c:pt>
                <c:pt idx="24">
                  <c:v>0.15</c:v>
                </c:pt>
                <c:pt idx="25">
                  <c:v>0.68</c:v>
                </c:pt>
                <c:pt idx="26">
                  <c:v>1.3</c:v>
                </c:pt>
                <c:pt idx="27">
                  <c:v>0.72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0642095"/>
        <c:axId val="1170642575"/>
      </c:barChart>
      <c:catAx>
        <c:axId val="117064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0642575"/>
        <c:crosses val="autoZero"/>
        <c:auto val="1"/>
        <c:lblAlgn val="ctr"/>
        <c:lblOffset val="100"/>
        <c:noMultiLvlLbl val="0"/>
      </c:catAx>
      <c:valAx>
        <c:axId val="11706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064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21</xdr:row>
      <xdr:rowOff>298450</xdr:rowOff>
    </xdr:from>
    <xdr:to>
      <xdr:col>15</xdr:col>
      <xdr:colOff>203199</xdr:colOff>
      <xdr:row>47</xdr:row>
      <xdr:rowOff>19050</xdr:rowOff>
    </xdr:to>
    <xdr:graphicFrame>
      <xdr:nvGraphicFramePr>
        <xdr:cNvPr id="2" name="Chart 1"/>
        <xdr:cNvGraphicFramePr/>
      </xdr:nvGraphicFramePr>
      <xdr:xfrm>
        <a:off x="3266440" y="4288155"/>
        <a:ext cx="7936865" cy="4881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topLeftCell="A16" workbookViewId="0">
      <selection activeCell="J36" sqref="J36"/>
    </sheetView>
  </sheetViews>
  <sheetFormatPr defaultColWidth="9" defaultRowHeight="15.3"/>
  <cols>
    <col min="1" max="1" width="17.725" customWidth="1"/>
    <col min="2" max="2" width="17.5416666666667" customWidth="1"/>
    <col min="3" max="3" width="18.1833333333333" customWidth="1"/>
    <col min="4" max="4" width="18.6333333333333" customWidth="1"/>
    <col min="5" max="5" width="17.3666666666667" customWidth="1"/>
    <col min="6" max="7" width="10.45" customWidth="1"/>
    <col min="8" max="8" width="13.2666666666667" customWidth="1"/>
    <col min="9" max="9" width="19.1833333333333" customWidth="1"/>
  </cols>
  <sheetData>
    <row r="1" ht="14.5" customHeight="1" spans="1:10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0" t="s">
        <v>7</v>
      </c>
      <c r="I1" t="s">
        <v>8</v>
      </c>
      <c r="J1" t="s">
        <v>9</v>
      </c>
    </row>
    <row r="2" ht="14.5" customHeight="1" spans="1:10">
      <c r="A2" s="1" t="s">
        <v>10</v>
      </c>
      <c r="B2" s="4">
        <v>5</v>
      </c>
      <c r="C2" s="4">
        <v>21</v>
      </c>
      <c r="D2" s="4">
        <v>145</v>
      </c>
      <c r="E2" s="4">
        <v>1</v>
      </c>
      <c r="F2" s="4">
        <v>22</v>
      </c>
      <c r="G2" s="4">
        <v>181</v>
      </c>
      <c r="H2" s="11">
        <v>375</v>
      </c>
      <c r="I2" s="15">
        <v>262.9</v>
      </c>
      <c r="J2">
        <f>ROUND(H2/I2,2)</f>
        <v>1.43</v>
      </c>
    </row>
    <row r="3" ht="14.5" customHeight="1" spans="1:10">
      <c r="A3" s="2" t="s">
        <v>11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1</v>
      </c>
      <c r="H3" s="12">
        <v>1</v>
      </c>
      <c r="I3" s="16">
        <v>7.4</v>
      </c>
      <c r="J3">
        <f t="shared" ref="J3:J40" si="0">ROUND(H3/I3,2)</f>
        <v>0.14</v>
      </c>
    </row>
    <row r="4" ht="14.5" customHeight="1" spans="1:10">
      <c r="A4" s="1" t="s">
        <v>12</v>
      </c>
      <c r="B4" s="4">
        <v>2</v>
      </c>
      <c r="C4" s="4">
        <v>211</v>
      </c>
      <c r="D4" s="4">
        <v>1</v>
      </c>
      <c r="E4" s="4">
        <v>0</v>
      </c>
      <c r="F4" s="4">
        <v>182</v>
      </c>
      <c r="G4" s="4">
        <v>675</v>
      </c>
      <c r="H4" s="11">
        <v>1071</v>
      </c>
      <c r="I4" s="15">
        <v>170.7</v>
      </c>
      <c r="J4">
        <f t="shared" si="0"/>
        <v>6.27</v>
      </c>
    </row>
    <row r="5" ht="14.5" customHeight="1" spans="1:10">
      <c r="A5" s="2" t="s">
        <v>13</v>
      </c>
      <c r="B5" s="5">
        <v>0</v>
      </c>
      <c r="C5" s="5">
        <v>3</v>
      </c>
      <c r="D5" s="5">
        <v>11</v>
      </c>
      <c r="E5" s="5">
        <v>2</v>
      </c>
      <c r="F5" s="5">
        <v>4</v>
      </c>
      <c r="G5" s="5">
        <v>27</v>
      </c>
      <c r="H5" s="12">
        <v>47</v>
      </c>
      <c r="I5" s="16">
        <v>584.9</v>
      </c>
      <c r="J5">
        <f t="shared" si="0"/>
        <v>0.08</v>
      </c>
    </row>
    <row r="6" ht="14.5" customHeight="1" spans="1:10">
      <c r="A6" s="1" t="s">
        <v>14</v>
      </c>
      <c r="B6" s="4">
        <v>0</v>
      </c>
      <c r="C6" s="4">
        <v>34</v>
      </c>
      <c r="D6" s="4">
        <v>2</v>
      </c>
      <c r="E6" s="4">
        <v>0</v>
      </c>
      <c r="F6" s="4">
        <v>2</v>
      </c>
      <c r="G6" s="4">
        <v>79</v>
      </c>
      <c r="H6" s="11">
        <v>117</v>
      </c>
      <c r="I6" s="15">
        <v>145.7</v>
      </c>
      <c r="J6">
        <f t="shared" si="0"/>
        <v>0.8</v>
      </c>
    </row>
    <row r="7" ht="14.5" customHeight="1" spans="1:10">
      <c r="A7" s="2" t="s">
        <v>15</v>
      </c>
      <c r="B7" s="5">
        <v>0</v>
      </c>
      <c r="C7" s="5">
        <v>1</v>
      </c>
      <c r="D7" s="5">
        <v>1</v>
      </c>
      <c r="E7" s="5">
        <v>0</v>
      </c>
      <c r="F7" s="5">
        <v>0</v>
      </c>
      <c r="G7" s="5">
        <v>17</v>
      </c>
      <c r="H7" s="12">
        <v>19</v>
      </c>
      <c r="I7" s="16">
        <v>7.7</v>
      </c>
      <c r="J7">
        <f t="shared" si="0"/>
        <v>2.47</v>
      </c>
    </row>
    <row r="8" ht="14.5" customHeight="1" spans="1:10">
      <c r="A8" s="1" t="s">
        <v>16</v>
      </c>
      <c r="B8" s="4">
        <v>7</v>
      </c>
      <c r="C8" s="4">
        <v>17</v>
      </c>
      <c r="D8" s="4">
        <v>26</v>
      </c>
      <c r="E8" s="4">
        <v>1</v>
      </c>
      <c r="F8" s="4">
        <v>2</v>
      </c>
      <c r="G8" s="4">
        <v>224</v>
      </c>
      <c r="H8" s="11">
        <v>277</v>
      </c>
      <c r="I8" s="15">
        <v>329.1</v>
      </c>
      <c r="J8">
        <f t="shared" si="0"/>
        <v>0.84</v>
      </c>
    </row>
    <row r="9" ht="14.5" customHeight="1" spans="1:10">
      <c r="A9" s="2" t="s">
        <v>17</v>
      </c>
      <c r="B9" s="5">
        <v>1</v>
      </c>
      <c r="C9" s="5">
        <v>64</v>
      </c>
      <c r="D9" s="5">
        <v>19</v>
      </c>
      <c r="E9" s="5">
        <v>1</v>
      </c>
      <c r="F9" s="5">
        <v>16</v>
      </c>
      <c r="G9" s="5">
        <v>121</v>
      </c>
      <c r="H9" s="12">
        <v>222</v>
      </c>
      <c r="I9" s="16">
        <v>137.3</v>
      </c>
      <c r="J9">
        <f t="shared" si="0"/>
        <v>1.62</v>
      </c>
    </row>
    <row r="10" ht="14.5" customHeight="1" spans="1:10">
      <c r="A10" s="1" t="s">
        <v>18</v>
      </c>
      <c r="B10" s="4">
        <v>0</v>
      </c>
      <c r="C10" s="4">
        <v>31</v>
      </c>
      <c r="D10" s="4">
        <v>7</v>
      </c>
      <c r="E10" s="4">
        <v>0</v>
      </c>
      <c r="F10" s="4">
        <v>7</v>
      </c>
      <c r="G10" s="4">
        <v>7</v>
      </c>
      <c r="H10" s="11">
        <v>52</v>
      </c>
      <c r="I10" s="15">
        <v>36.3</v>
      </c>
      <c r="J10">
        <f t="shared" si="0"/>
        <v>1.43</v>
      </c>
    </row>
    <row r="11" ht="14.5" customHeight="1" spans="1:10">
      <c r="A11" s="2" t="s">
        <v>19</v>
      </c>
      <c r="B11" s="5">
        <v>0</v>
      </c>
      <c r="C11" s="5">
        <v>3</v>
      </c>
      <c r="D11" s="5">
        <v>0</v>
      </c>
      <c r="E11" s="5">
        <v>0</v>
      </c>
      <c r="F11" s="5">
        <v>0</v>
      </c>
      <c r="G11" s="5">
        <v>17</v>
      </c>
      <c r="H11" s="12">
        <v>20</v>
      </c>
      <c r="I11" s="16">
        <v>185.9</v>
      </c>
      <c r="J11">
        <f t="shared" si="0"/>
        <v>0.11</v>
      </c>
    </row>
    <row r="12" ht="14.5" customHeight="1" spans="1:10">
      <c r="A12" s="1" t="s">
        <v>20</v>
      </c>
      <c r="B12" s="4">
        <v>0</v>
      </c>
      <c r="C12" s="4">
        <v>142</v>
      </c>
      <c r="D12" s="4">
        <v>1</v>
      </c>
      <c r="E12" s="4">
        <v>0</v>
      </c>
      <c r="F12" s="4">
        <v>1</v>
      </c>
      <c r="G12" s="4">
        <v>2715</v>
      </c>
      <c r="H12" s="11">
        <v>2859</v>
      </c>
      <c r="I12" s="15">
        <v>327.6</v>
      </c>
      <c r="J12">
        <f t="shared" si="0"/>
        <v>8.73</v>
      </c>
    </row>
    <row r="13" ht="14.5" customHeight="1" spans="1:10">
      <c r="A13" s="2" t="s">
        <v>21</v>
      </c>
      <c r="B13" s="5">
        <v>0</v>
      </c>
      <c r="C13" s="5">
        <v>113</v>
      </c>
      <c r="D13" s="5">
        <v>14</v>
      </c>
      <c r="E13" s="5">
        <v>1</v>
      </c>
      <c r="F13" s="5">
        <v>5</v>
      </c>
      <c r="G13" s="5">
        <v>113</v>
      </c>
      <c r="H13" s="12">
        <v>246</v>
      </c>
      <c r="I13" s="16">
        <v>183.9</v>
      </c>
      <c r="J13">
        <f t="shared" si="0"/>
        <v>1.34</v>
      </c>
    </row>
    <row r="14" ht="14.5" customHeight="1" spans="1:10">
      <c r="A14" s="1" t="s">
        <v>22</v>
      </c>
      <c r="B14" s="4">
        <v>6</v>
      </c>
      <c r="C14" s="4">
        <v>52</v>
      </c>
      <c r="D14" s="4">
        <v>28</v>
      </c>
      <c r="E14" s="4">
        <v>2</v>
      </c>
      <c r="F14" s="4">
        <v>2</v>
      </c>
      <c r="G14" s="4">
        <v>184</v>
      </c>
      <c r="H14" s="11">
        <v>274</v>
      </c>
      <c r="I14" s="15">
        <v>405.3</v>
      </c>
      <c r="J14">
        <f t="shared" si="0"/>
        <v>0.68</v>
      </c>
    </row>
    <row r="15" ht="14.5" customHeight="1" spans="1:10">
      <c r="A15" s="2" t="s">
        <v>23</v>
      </c>
      <c r="B15" s="5">
        <v>12</v>
      </c>
      <c r="C15" s="5">
        <v>75</v>
      </c>
      <c r="D15" s="5">
        <v>388</v>
      </c>
      <c r="E15" s="5">
        <v>0</v>
      </c>
      <c r="F15" s="5">
        <v>15</v>
      </c>
      <c r="G15" s="5">
        <v>1142</v>
      </c>
      <c r="H15" s="12">
        <v>1632</v>
      </c>
      <c r="I15" s="16">
        <v>593.8</v>
      </c>
      <c r="J15">
        <f t="shared" si="0"/>
        <v>2.75</v>
      </c>
    </row>
    <row r="16" ht="14.5" customHeight="1" spans="1:10">
      <c r="A16" s="1" t="s">
        <v>24</v>
      </c>
      <c r="B16" s="4">
        <v>0</v>
      </c>
      <c r="C16" s="4">
        <v>3</v>
      </c>
      <c r="D16" s="4">
        <v>3</v>
      </c>
      <c r="E16" s="4">
        <v>0</v>
      </c>
      <c r="F16" s="4">
        <v>0</v>
      </c>
      <c r="G16" s="4">
        <v>20</v>
      </c>
      <c r="H16" s="11">
        <v>26</v>
      </c>
      <c r="I16" s="15">
        <v>15.6</v>
      </c>
      <c r="J16">
        <f t="shared" si="0"/>
        <v>1.67</v>
      </c>
    </row>
    <row r="17" ht="14.5" customHeight="1" spans="1:10">
      <c r="A17" s="2" t="s">
        <v>25</v>
      </c>
      <c r="B17" s="5">
        <v>1</v>
      </c>
      <c r="C17" s="5">
        <v>7</v>
      </c>
      <c r="D17" s="5">
        <v>0</v>
      </c>
      <c r="E17" s="5">
        <v>1</v>
      </c>
      <c r="F17" s="5">
        <v>0</v>
      </c>
      <c r="G17" s="5">
        <v>30</v>
      </c>
      <c r="H17" s="12">
        <v>39</v>
      </c>
      <c r="I17" s="16">
        <v>16.3</v>
      </c>
      <c r="J17">
        <f t="shared" si="0"/>
        <v>2.39</v>
      </c>
    </row>
    <row r="18" ht="14.5" customHeight="1" spans="1:10">
      <c r="A18" s="1" t="s">
        <v>26</v>
      </c>
      <c r="B18" s="4">
        <v>0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11">
        <v>1</v>
      </c>
      <c r="I18" s="15">
        <v>6</v>
      </c>
      <c r="J18">
        <f t="shared" si="0"/>
        <v>0.17</v>
      </c>
    </row>
    <row r="19" ht="14.5" customHeight="1" spans="1:10">
      <c r="A19" s="2" t="s">
        <v>27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2</v>
      </c>
      <c r="H19" s="12">
        <v>2</v>
      </c>
      <c r="I19" s="16">
        <v>10.5</v>
      </c>
      <c r="J19">
        <f t="shared" si="0"/>
        <v>0.19</v>
      </c>
    </row>
    <row r="20" ht="14.5" customHeight="1" spans="1:10">
      <c r="A20" s="1" t="s">
        <v>28</v>
      </c>
      <c r="B20" s="4">
        <v>1</v>
      </c>
      <c r="C20" s="4">
        <v>292</v>
      </c>
      <c r="D20" s="4">
        <v>0</v>
      </c>
      <c r="E20" s="4">
        <v>220</v>
      </c>
      <c r="F20" s="4">
        <v>13</v>
      </c>
      <c r="G20" s="4">
        <v>34</v>
      </c>
      <c r="H20" s="11">
        <v>560</v>
      </c>
      <c r="I20" s="15">
        <v>225.7</v>
      </c>
      <c r="J20">
        <f t="shared" si="0"/>
        <v>2.48</v>
      </c>
    </row>
    <row r="21" ht="14.5" customHeight="1" spans="1:10">
      <c r="A21" s="2" t="s">
        <v>29</v>
      </c>
      <c r="B21" s="5">
        <v>1</v>
      </c>
      <c r="C21" s="5">
        <v>22</v>
      </c>
      <c r="D21" s="5">
        <v>14</v>
      </c>
      <c r="E21" s="5">
        <v>0</v>
      </c>
      <c r="F21" s="5">
        <v>18</v>
      </c>
      <c r="G21" s="5">
        <v>55</v>
      </c>
      <c r="H21" s="12">
        <v>110</v>
      </c>
      <c r="I21" s="16">
        <v>143.2</v>
      </c>
      <c r="J21">
        <f t="shared" si="0"/>
        <v>0.77</v>
      </c>
    </row>
    <row r="22" ht="14.5" customHeight="1" spans="1:10">
      <c r="A22" s="1" t="s">
        <v>30</v>
      </c>
      <c r="B22" s="4">
        <v>3</v>
      </c>
      <c r="C22" s="4">
        <v>24</v>
      </c>
      <c r="D22" s="4">
        <v>12</v>
      </c>
      <c r="E22" s="4">
        <v>1</v>
      </c>
      <c r="F22" s="4">
        <v>3</v>
      </c>
      <c r="G22" s="4">
        <v>195</v>
      </c>
      <c r="H22" s="11">
        <v>238</v>
      </c>
      <c r="I22" s="15">
        <v>381.6</v>
      </c>
      <c r="J22">
        <f t="shared" si="0"/>
        <v>0.62</v>
      </c>
    </row>
    <row r="23" ht="14.5" customHeight="1" spans="1:10">
      <c r="A23" s="2" t="s">
        <v>31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12">
        <v>0</v>
      </c>
      <c r="I23" s="16">
        <v>3.2</v>
      </c>
      <c r="J23">
        <f t="shared" si="0"/>
        <v>0</v>
      </c>
    </row>
    <row r="24" ht="14.5" customHeight="1" spans="1:10">
      <c r="A24" s="1" t="s">
        <v>32</v>
      </c>
      <c r="B24" s="4">
        <v>7</v>
      </c>
      <c r="C24" s="4">
        <v>147</v>
      </c>
      <c r="D24" s="4">
        <v>7</v>
      </c>
      <c r="E24" s="4">
        <v>17</v>
      </c>
      <c r="F24" s="4">
        <v>17</v>
      </c>
      <c r="G24" s="4">
        <v>111</v>
      </c>
      <c r="H24" s="11">
        <v>306</v>
      </c>
      <c r="I24" s="15">
        <v>381.1</v>
      </c>
      <c r="J24">
        <f t="shared" si="0"/>
        <v>0.8</v>
      </c>
    </row>
    <row r="25" ht="14.5" customHeight="1" spans="1:10">
      <c r="A25" s="2" t="s">
        <v>33</v>
      </c>
      <c r="B25" s="5">
        <v>19</v>
      </c>
      <c r="C25" s="5">
        <v>11</v>
      </c>
      <c r="D25" s="5">
        <v>100</v>
      </c>
      <c r="E25" s="5">
        <v>1</v>
      </c>
      <c r="F25" s="5">
        <v>14</v>
      </c>
      <c r="G25" s="5">
        <v>504</v>
      </c>
      <c r="H25" s="12">
        <v>649</v>
      </c>
      <c r="I25" s="16">
        <v>186.5</v>
      </c>
      <c r="J25">
        <f t="shared" si="0"/>
        <v>3.48</v>
      </c>
    </row>
    <row r="26" ht="14.5" customHeight="1" spans="1:10">
      <c r="A26" s="1" t="s">
        <v>34</v>
      </c>
      <c r="B26" s="4">
        <v>0</v>
      </c>
      <c r="C26" s="4">
        <v>2</v>
      </c>
      <c r="D26" s="4">
        <v>0</v>
      </c>
      <c r="E26" s="4">
        <v>0</v>
      </c>
      <c r="F26" s="4">
        <v>1</v>
      </c>
      <c r="G26" s="4">
        <v>0</v>
      </c>
      <c r="H26" s="11">
        <v>3</v>
      </c>
      <c r="I26" s="15">
        <v>19.9</v>
      </c>
      <c r="J26">
        <f t="shared" si="0"/>
        <v>0.15</v>
      </c>
    </row>
    <row r="27" ht="14.5" customHeight="1" spans="1:10">
      <c r="A27" s="2" t="s">
        <v>35</v>
      </c>
      <c r="B27" s="5">
        <v>0</v>
      </c>
      <c r="C27" s="5">
        <v>325</v>
      </c>
      <c r="D27" s="5">
        <v>76</v>
      </c>
      <c r="E27" s="5">
        <v>0</v>
      </c>
      <c r="F27" s="5">
        <v>13</v>
      </c>
      <c r="G27" s="5">
        <v>335</v>
      </c>
      <c r="H27" s="12">
        <v>749</v>
      </c>
      <c r="I27" s="16">
        <v>1095.9</v>
      </c>
      <c r="J27">
        <f t="shared" si="0"/>
        <v>0.68</v>
      </c>
    </row>
    <row r="28" ht="14.5" customHeight="1" spans="1:10">
      <c r="A28" s="1" t="s">
        <v>36</v>
      </c>
      <c r="B28" s="4">
        <v>0</v>
      </c>
      <c r="C28" s="4">
        <v>23</v>
      </c>
      <c r="D28" s="4">
        <v>1</v>
      </c>
      <c r="E28" s="4">
        <v>0</v>
      </c>
      <c r="F28" s="4">
        <v>4</v>
      </c>
      <c r="G28" s="4">
        <v>44</v>
      </c>
      <c r="H28" s="11">
        <v>72</v>
      </c>
      <c r="I28" s="15">
        <v>55.2</v>
      </c>
      <c r="J28">
        <f t="shared" si="0"/>
        <v>1.3</v>
      </c>
    </row>
    <row r="29" ht="14.5" customHeight="1" spans="1:10">
      <c r="A29" s="2" t="s">
        <v>37</v>
      </c>
      <c r="B29" s="5">
        <v>6</v>
      </c>
      <c r="C29" s="5">
        <v>10</v>
      </c>
      <c r="D29" s="5">
        <v>17</v>
      </c>
      <c r="E29" s="5">
        <v>1</v>
      </c>
      <c r="F29" s="5">
        <v>7</v>
      </c>
      <c r="G29" s="5">
        <v>303</v>
      </c>
      <c r="H29" s="12">
        <v>344</v>
      </c>
      <c r="I29" s="16">
        <v>478.2</v>
      </c>
      <c r="J29">
        <f t="shared" si="0"/>
        <v>0.72</v>
      </c>
    </row>
    <row r="30" ht="14.5" customHeight="1" spans="1:10">
      <c r="A30" s="6" t="s">
        <v>38</v>
      </c>
      <c r="B30" s="7">
        <v>71</v>
      </c>
      <c r="C30" s="7">
        <v>1634</v>
      </c>
      <c r="D30" s="7">
        <v>873</v>
      </c>
      <c r="E30" s="7">
        <v>249</v>
      </c>
      <c r="F30" s="7">
        <v>348</v>
      </c>
      <c r="G30" s="7">
        <v>7136</v>
      </c>
      <c r="H30" s="13">
        <v>10311</v>
      </c>
      <c r="I30" s="17">
        <v>6397.3</v>
      </c>
      <c r="J30">
        <f t="shared" si="0"/>
        <v>1.61</v>
      </c>
    </row>
    <row r="31" ht="14.5" customHeight="1" spans="1:10">
      <c r="A31" s="1" t="s">
        <v>39</v>
      </c>
      <c r="B31" s="4">
        <v>0</v>
      </c>
      <c r="C31" s="4">
        <v>1</v>
      </c>
      <c r="D31" s="4">
        <v>1</v>
      </c>
      <c r="E31" s="4">
        <v>0</v>
      </c>
      <c r="F31" s="4">
        <v>0</v>
      </c>
      <c r="G31" s="4">
        <v>1</v>
      </c>
      <c r="H31" s="11">
        <v>3</v>
      </c>
      <c r="I31" s="15">
        <v>1.9</v>
      </c>
      <c r="J31">
        <f t="shared" ref="J31:J40" si="1">ROUND(H31/I31,2)</f>
        <v>1.58</v>
      </c>
    </row>
    <row r="32" ht="14.5" customHeight="1" spans="1:10">
      <c r="A32" s="2" t="s">
        <v>40</v>
      </c>
      <c r="B32" s="5">
        <v>0</v>
      </c>
      <c r="C32" s="5">
        <v>1</v>
      </c>
      <c r="D32" s="5">
        <v>1</v>
      </c>
      <c r="E32" s="5">
        <v>0</v>
      </c>
      <c r="F32" s="5">
        <v>0</v>
      </c>
      <c r="G32" s="5">
        <v>8</v>
      </c>
      <c r="H32" s="12">
        <v>10</v>
      </c>
      <c r="I32" s="16">
        <v>5.5</v>
      </c>
      <c r="J32">
        <f t="shared" si="1"/>
        <v>1.82</v>
      </c>
    </row>
    <row r="33" ht="30.65" spans="1:10">
      <c r="A33" s="1" t="s">
        <v>41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3</v>
      </c>
      <c r="H33" s="11">
        <v>3</v>
      </c>
      <c r="I33" s="15">
        <v>3.7</v>
      </c>
      <c r="J33">
        <f t="shared" si="1"/>
        <v>0.81</v>
      </c>
    </row>
    <row r="34" ht="14.5" customHeight="1" spans="1:10">
      <c r="A34" s="2" t="s">
        <v>42</v>
      </c>
      <c r="B34" s="5">
        <v>0</v>
      </c>
      <c r="C34" s="5">
        <v>8</v>
      </c>
      <c r="D34" s="5">
        <v>12</v>
      </c>
      <c r="E34" s="5">
        <v>0</v>
      </c>
      <c r="F34" s="5">
        <v>5</v>
      </c>
      <c r="G34" s="5">
        <v>26</v>
      </c>
      <c r="H34" s="12">
        <v>51</v>
      </c>
      <c r="I34" s="16">
        <v>94.9</v>
      </c>
      <c r="J34">
        <f t="shared" si="1"/>
        <v>0.54</v>
      </c>
    </row>
    <row r="35" ht="14.5" customHeight="1" spans="1:10">
      <c r="A35" s="1" t="s">
        <v>43</v>
      </c>
      <c r="B35" s="4">
        <v>3</v>
      </c>
      <c r="C35" s="4">
        <v>10</v>
      </c>
      <c r="D35" s="4">
        <v>0</v>
      </c>
      <c r="E35" s="4">
        <v>2</v>
      </c>
      <c r="F35" s="4">
        <v>1</v>
      </c>
      <c r="G35" s="4">
        <v>9</v>
      </c>
      <c r="H35" s="11">
        <v>25</v>
      </c>
      <c r="I35" s="15">
        <v>63.4</v>
      </c>
      <c r="J35">
        <f t="shared" si="1"/>
        <v>0.39</v>
      </c>
    </row>
    <row r="36" ht="14.5" customHeight="1" spans="1:10">
      <c r="A36" s="2" t="s">
        <v>44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12">
        <v>0</v>
      </c>
      <c r="I36" s="16">
        <v>1.3</v>
      </c>
      <c r="J36">
        <f t="shared" si="1"/>
        <v>0</v>
      </c>
    </row>
    <row r="37" ht="14.5" customHeight="1" spans="1:10">
      <c r="A37" s="1" t="s">
        <v>45</v>
      </c>
      <c r="B37" s="4">
        <v>0</v>
      </c>
      <c r="C37" s="4">
        <v>1</v>
      </c>
      <c r="D37" s="4">
        <v>0</v>
      </c>
      <c r="E37" s="4">
        <v>0</v>
      </c>
      <c r="F37" s="4">
        <v>0</v>
      </c>
      <c r="G37" s="4">
        <v>1</v>
      </c>
      <c r="H37" s="11">
        <v>2</v>
      </c>
      <c r="I37" s="15">
        <v>0.3</v>
      </c>
      <c r="J37">
        <f t="shared" si="1"/>
        <v>6.67</v>
      </c>
    </row>
    <row r="38" ht="14.5" customHeight="1" spans="1:10">
      <c r="A38" s="2" t="s">
        <v>46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12">
        <v>0</v>
      </c>
      <c r="I38" s="16">
        <v>8.1</v>
      </c>
      <c r="J38">
        <f t="shared" si="1"/>
        <v>0</v>
      </c>
    </row>
    <row r="39" ht="14.5" customHeight="1" spans="1:10">
      <c r="A39" s="6" t="s">
        <v>47</v>
      </c>
      <c r="B39" s="7">
        <v>3</v>
      </c>
      <c r="C39" s="7">
        <v>21</v>
      </c>
      <c r="D39" s="7">
        <v>14</v>
      </c>
      <c r="E39" s="7">
        <v>2</v>
      </c>
      <c r="F39" s="7">
        <v>6</v>
      </c>
      <c r="G39" s="7">
        <v>48</v>
      </c>
      <c r="H39" s="13">
        <v>94</v>
      </c>
      <c r="I39" s="17">
        <v>179.1</v>
      </c>
      <c r="J39">
        <f t="shared" si="1"/>
        <v>0.52</v>
      </c>
    </row>
    <row r="40" ht="14.5" customHeight="1" spans="1:10">
      <c r="A40" s="8" t="s">
        <v>48</v>
      </c>
      <c r="B40" s="9">
        <v>74</v>
      </c>
      <c r="C40" s="9">
        <v>1655</v>
      </c>
      <c r="D40" s="9">
        <v>887</v>
      </c>
      <c r="E40" s="9">
        <v>251</v>
      </c>
      <c r="F40" s="9">
        <v>354</v>
      </c>
      <c r="G40" s="9">
        <v>7184</v>
      </c>
      <c r="H40" s="14">
        <v>10405</v>
      </c>
      <c r="I40" s="18">
        <v>6576.3</v>
      </c>
      <c r="J40">
        <f t="shared" si="1"/>
        <v>1.58</v>
      </c>
    </row>
  </sheetData>
  <pageMargins left="0.416666666666667" right="0.416666666666667" top="0.416666666666667" bottom="0.416666666666667" header="0.416666666666667" footer="0.416666666666667"/>
  <pageSetup paperSize="9" pageOrder="overThenDown" orientation="portrait" verticalDpi="1200"/>
  <headerFooter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9"/>
  <sheetViews>
    <sheetView zoomScale="66" zoomScaleNormal="66" topLeftCell="A21" workbookViewId="0">
      <selection activeCell="D25" sqref="D25"/>
    </sheetView>
  </sheetViews>
  <sheetFormatPr defaultColWidth="9" defaultRowHeight="15.3" outlineLevelCol="1"/>
  <cols>
    <col min="1" max="1" width="18.3666666666667" customWidth="1"/>
  </cols>
  <sheetData>
    <row r="2" ht="15.35" spans="1:2">
      <c r="A2" s="1" t="s">
        <v>10</v>
      </c>
      <c r="B2">
        <f>CIIReport!J2</f>
        <v>1.43</v>
      </c>
    </row>
    <row r="3" ht="15.35" spans="1:2">
      <c r="A3" s="2" t="s">
        <v>11</v>
      </c>
      <c r="B3">
        <f>CIIReport!J3</f>
        <v>0.14</v>
      </c>
    </row>
    <row r="4" ht="15.35" spans="1:2">
      <c r="A4" s="1" t="s">
        <v>12</v>
      </c>
      <c r="B4">
        <f>CIIReport!J4</f>
        <v>6.27</v>
      </c>
    </row>
    <row r="5" ht="15.35" spans="1:2">
      <c r="A5" s="2" t="s">
        <v>13</v>
      </c>
      <c r="B5">
        <f>CIIReport!J5</f>
        <v>0.08</v>
      </c>
    </row>
    <row r="6" ht="15.35" spans="1:2">
      <c r="A6" s="1" t="s">
        <v>14</v>
      </c>
      <c r="B6">
        <f>CIIReport!J6</f>
        <v>0.8</v>
      </c>
    </row>
    <row r="7" ht="15.35" spans="1:2">
      <c r="A7" s="2" t="s">
        <v>15</v>
      </c>
      <c r="B7">
        <f>CIIReport!J7</f>
        <v>2.47</v>
      </c>
    </row>
    <row r="8" ht="15.35" spans="1:2">
      <c r="A8" s="1" t="s">
        <v>16</v>
      </c>
      <c r="B8">
        <f>CIIReport!J8</f>
        <v>0.84</v>
      </c>
    </row>
    <row r="9" ht="15.35" spans="1:2">
      <c r="A9" s="2" t="s">
        <v>17</v>
      </c>
      <c r="B9">
        <f>CIIReport!J9</f>
        <v>1.62</v>
      </c>
    </row>
    <row r="10" ht="15.35" spans="1:2">
      <c r="A10" s="1" t="s">
        <v>18</v>
      </c>
      <c r="B10">
        <f>CIIReport!J10</f>
        <v>1.43</v>
      </c>
    </row>
    <row r="11" ht="15.35" spans="1:2">
      <c r="A11" s="2" t="s">
        <v>19</v>
      </c>
      <c r="B11">
        <f>CIIReport!J11</f>
        <v>0.11</v>
      </c>
    </row>
    <row r="12" ht="15.35" spans="1:2">
      <c r="A12" s="1" t="s">
        <v>20</v>
      </c>
      <c r="B12">
        <f>CIIReport!J12</f>
        <v>8.73</v>
      </c>
    </row>
    <row r="13" ht="15.35" spans="1:2">
      <c r="A13" s="2" t="s">
        <v>21</v>
      </c>
      <c r="B13">
        <f>CIIReport!J13</f>
        <v>1.34</v>
      </c>
    </row>
    <row r="14" ht="15.35" spans="1:2">
      <c r="A14" s="1" t="s">
        <v>22</v>
      </c>
      <c r="B14">
        <f>CIIReport!J14</f>
        <v>0.68</v>
      </c>
    </row>
    <row r="15" ht="15.35" spans="1:2">
      <c r="A15" s="2" t="s">
        <v>23</v>
      </c>
      <c r="B15">
        <f>CIIReport!J15</f>
        <v>2.75</v>
      </c>
    </row>
    <row r="16" ht="15.35" spans="1:2">
      <c r="A16" s="1" t="s">
        <v>24</v>
      </c>
      <c r="B16">
        <f>CIIReport!J16</f>
        <v>1.67</v>
      </c>
    </row>
    <row r="17" ht="15.35" spans="1:2">
      <c r="A17" s="2" t="s">
        <v>25</v>
      </c>
      <c r="B17">
        <f>CIIReport!J17</f>
        <v>2.39</v>
      </c>
    </row>
    <row r="18" ht="15.35" spans="1:2">
      <c r="A18" s="1" t="s">
        <v>26</v>
      </c>
      <c r="B18">
        <f>CIIReport!J18</f>
        <v>0.17</v>
      </c>
    </row>
    <row r="19" ht="15.35" spans="1:2">
      <c r="A19" s="2" t="s">
        <v>27</v>
      </c>
      <c r="B19">
        <f>CIIReport!J19</f>
        <v>0.19</v>
      </c>
    </row>
    <row r="20" ht="15.35" spans="1:2">
      <c r="A20" s="1" t="s">
        <v>28</v>
      </c>
      <c r="B20">
        <f>CIIReport!J20</f>
        <v>2.48</v>
      </c>
    </row>
    <row r="21" ht="15.35" spans="1:2">
      <c r="A21" s="2" t="s">
        <v>29</v>
      </c>
      <c r="B21">
        <f>CIIReport!J21</f>
        <v>0.77</v>
      </c>
    </row>
    <row r="22" ht="15.35" spans="1:2">
      <c r="A22" s="1" t="s">
        <v>30</v>
      </c>
      <c r="B22">
        <f>CIIReport!J22</f>
        <v>0.62</v>
      </c>
    </row>
    <row r="23" ht="15.35" spans="1:2">
      <c r="A23" s="2" t="s">
        <v>31</v>
      </c>
      <c r="B23">
        <v>0</v>
      </c>
    </row>
    <row r="24" ht="15.35" spans="1:2">
      <c r="A24" s="1" t="s">
        <v>32</v>
      </c>
      <c r="B24">
        <f>CIIReport!J24</f>
        <v>0.8</v>
      </c>
    </row>
    <row r="25" ht="15.35" spans="1:2">
      <c r="A25" s="2" t="s">
        <v>33</v>
      </c>
      <c r="B25">
        <f>CIIReport!J25</f>
        <v>3.48</v>
      </c>
    </row>
    <row r="26" ht="15.35" spans="1:2">
      <c r="A26" s="1" t="s">
        <v>34</v>
      </c>
      <c r="B26">
        <f>CIIReport!J26</f>
        <v>0.15</v>
      </c>
    </row>
    <row r="27" ht="15.35" spans="1:2">
      <c r="A27" s="2" t="s">
        <v>35</v>
      </c>
      <c r="B27">
        <f>CIIReport!J27</f>
        <v>0.68</v>
      </c>
    </row>
    <row r="28" ht="15.35" spans="1:2">
      <c r="A28" s="1" t="s">
        <v>36</v>
      </c>
      <c r="B28">
        <f>CIIReport!J28</f>
        <v>1.3</v>
      </c>
    </row>
    <row r="29" ht="15.35" spans="1:2">
      <c r="A29" s="2" t="s">
        <v>37</v>
      </c>
      <c r="B29">
        <f>CIIReport!J29</f>
        <v>0.72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CIIReport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Suresh</dc:creator>
  <cp:lastModifiedBy>jaswinder</cp:lastModifiedBy>
  <dcterms:created xsi:type="dcterms:W3CDTF">2021-07-19T17:39:00Z</dcterms:created>
  <cp:lastPrinted>2021-07-21T10:33:00Z</cp:lastPrinted>
  <dcterms:modified xsi:type="dcterms:W3CDTF">2023-05-24T09:58:18Z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