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090621\app\"/>
    </mc:Choice>
  </mc:AlternateContent>
  <xr:revisionPtr revIDLastSave="0" documentId="13_ncr:1_{6B02029C-D6EB-415D-AB19-22202888AAA0}" xr6:coauthVersionLast="47" xr6:coauthVersionMax="47" xr10:uidLastSave="{00000000-0000-0000-0000-000000000000}"/>
  <workbookProtection lockWindows="1"/>
  <bookViews>
    <workbookView xWindow="-98" yWindow="-98" windowWidth="24196" windowHeight="13096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<sst xmlns="http://schemas.openxmlformats.org/spreadsheetml/2006/main" count="319" uniqueCount="204">
  <si>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</si>
  <si>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</si>
  <si>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</si>
  <si>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</si>
  <si>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</si>
  <si>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</si>
  <si>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</si>
  <si>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</si>
  <si>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</si>
  <si>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</si>
  <si>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</si>
  <si>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</si>
  <si>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</si>
  <si>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</si>
  <si>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</si>
  <si>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</si>
  <si>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</si>
  <si>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</si>
  <si>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</si>
  <si>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</si>
  <si>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</si>
  <si>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</si>
  <si>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</si>
  <si>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</si>
  <si>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</si>
  <si>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</si>
  <si>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db:universal_client</t>
  </si>
  <si>
    <t>_id</t>
  </si>
  <si>
    <t>What is the patient's name?</t>
  </si>
  <si>
    <t>db-object</t>
  </si>
  <si>
    <t>Name</t>
  </si>
  <si>
    <t>kemr_uuid</t>
  </si>
  <si>
    <t>EMR Client Reference</t>
  </si>
  <si>
    <t>patient_telephone</t>
  </si>
  <si>
    <t>Phone number</t>
  </si>
  <si>
    <t>parent</t>
  </si>
  <si>
    <t>Parent</t>
  </si>
  <si>
    <t>end group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</si>
  <si>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</si>
  <si>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</si>
  <si>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</si>
  <si>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</si>
  <si>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</si>
  <si>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</si>
  <si>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</si>
  <si>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</si>
  <si>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</si>
  <si>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</si>
  <si>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</si>
  <si>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'15ed03d2-c972-11e9-a32f-2a2ae2dbcce4'</t>
  </si>
  <si>
    <t>encounter_type_uuid</t>
  </si>
  <si>
    <t>'9c0a7a57-62ff-4f75-babe-5835b0e921b7'</t>
  </si>
  <si>
    <t>date</t>
  </si>
  <si>
    <t>encounter_date</t>
  </si>
  <si>
    <t>Date of trace</t>
  </si>
  <si>
    <t>yes</t>
  </si>
  <si>
    <t>. &lt; today()</t>
  </si>
  <si>
    <t>Encounter date cannot be in the future</t>
  </si>
  <si>
    <t>observation</t>
  </si>
  <si>
    <t>Tracing Information</t>
  </si>
  <si>
    <t>select_one tracing_type</t>
  </si>
  <si>
    <t>_164966_tracingType_99DCT</t>
  </si>
  <si>
    <t>Tracing Type</t>
  </si>
  <si>
    <t>note</t>
  </si>
  <si>
    <t>call_button</t>
  </si>
  <si>
    <t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</si>
  <si>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>${_164966_tracingType_99DCT}='_1650_phone_99DCT' and ${patient_telephone}!=''</t>
  </si>
  <si>
    <t>no_phone</t>
  </si>
  <si>
    <t xml:space="preserve"> &lt;span style="color:red;font-weight:bold"&gt;${name} does not have a registered phone number&lt;/span&gt;</t>
  </si>
  <si>
    <t>${_164966_tracingType_99DCT}='_1650_phone_99DCT' and ${patient_telephone}=''</t>
  </si>
  <si>
    <t>select_one contact_status</t>
  </si>
  <si>
    <t>_159811_outcome_99DCT</t>
  </si>
  <si>
    <t>Tracing Outcome</t>
  </si>
  <si>
    <t>select_one reasons_phone</t>
  </si>
  <si>
    <t>_1779_phoneWhyNot_99DCT</t>
  </si>
  <si>
    <t>Why was phone tracing not successful?</t>
  </si>
  <si>
    <t>${_159811_outcome_99DCT}=”_1118_notReached_99DCT” and ${_164966_tracingType_99DCT}=”_1650_phone_99DCT”</t>
  </si>
  <si>
    <t>text</t>
  </si>
  <si>
    <t>_5622_phoneSpecify_99DCT</t>
  </si>
  <si>
    <t>Other(specify)?</t>
  </si>
  <si>
    <t>no</t>
  </si>
  <si>
    <t xml:space="preserve">${_1779_phoneWhyNot_99DCT}=”_5622_other_99DCT” </t>
  </si>
  <si>
    <t>select_one reasons_physical</t>
  </si>
  <si>
    <t>_1779_physicalWhyNot_99DCT</t>
  </si>
  <si>
    <t>Why was physical tracing not successful?</t>
  </si>
  <si>
    <t>${_159811_outcome_99DCT}=”_1118_notReached_99DCT” and ${_164966_tracingType_99DCT}=”_164965_physical_99DCT”</t>
  </si>
  <si>
    <t>_5622_physicalSpecify_99DCT</t>
  </si>
  <si>
    <t>Other (specify)?</t>
  </si>
  <si>
    <t>${_1779_physicalWhyNot_99DCT}=”_5622_otherInfo_99DCT”</t>
  </si>
  <si>
    <t>linkage_alert</t>
  </si>
  <si>
    <t>&lt;span style="color:red;font-weight:bold"&gt;Please fill UPN in the linkage form once you submit this form&lt;/span&gt;</t>
  </si>
  <si>
    <t>${_159811_outcome_99DCT}='_1065_contactedAndLinked_99DCT'</t>
  </si>
  <si>
    <t>_5622_remarks_99DCT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</si>
  <si>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</si>
  <si>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</si>
  <si>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</si>
  <si>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</si>
  <si>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</si>
  <si>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</si>
  <si>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</si>
  <si>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</si>
  <si>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</si>
  <si>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</si>
  <si>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</si>
  <si>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</si>
  <si>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</si>
  <si>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</si>
  <si>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tracking</t>
  </si>
  <si>
    <t>**_Contact type_**</t>
  </si>
  <si>
    <t>physical</t>
  </si>
  <si>
    <t>Physical tracing</t>
  </si>
  <si>
    <t>selected(../../observation/_164966_tracingType_99DCT, '_1650_phone_99DCT')</t>
  </si>
  <si>
    <t>li</t>
  </si>
  <si>
    <t>phone</t>
  </si>
  <si>
    <t>Phone tracing</t>
  </si>
  <si>
    <t>selected(../../observation/_164966_tracingType_99DCT, '_164965_physical_99DCT')</t>
  </si>
  <si>
    <t>n_test_1_results</t>
  </si>
  <si>
    <t>**_Status_**</t>
  </si>
  <si>
    <t>contactedAndLinked</t>
  </si>
  <si>
    <t>Contacted and linked</t>
  </si>
  <si>
    <t>selected(../../observation/_159811_outcome_99DCT, '_1065_contactedAndLinked_99DCT')</t>
  </si>
  <si>
    <t>cintactedNotLinked</t>
  </si>
  <si>
    <t>Contacted not linked</t>
  </si>
  <si>
    <t>selected(../../observation/_159811_outcome_99DCT, '_1066_contactedNotLinked_99DCT')</t>
  </si>
  <si>
    <t>voluntaryExit</t>
  </si>
  <si>
    <t>Not contacted</t>
  </si>
  <si>
    <t>selected(../../observation/_159811_outcome_99DCT, '_1118_notReached_99DCT')</t>
  </si>
  <si>
    <t>n_hts_strategy</t>
  </si>
  <si>
    <t>**_Reason not contacted (Phone)_**</t>
  </si>
  <si>
    <t>locationNotAvailable</t>
  </si>
  <si>
    <t>No locator information</t>
  </si>
  <si>
    <t>selected(../../observation/_1779_phoneWhyNot_99DCT, '_165073_locationMissing_99DCT')</t>
  </si>
  <si>
    <t>wrongLocation</t>
  </si>
  <si>
    <t>Incorrect locator information</t>
  </si>
  <si>
    <t>selected(../../observation/_1779_phoneWhyNot_99DCT, '_165072_incorrect_location_99DCT')</t>
  </si>
  <si>
    <t>callsNotGoingThrough</t>
  </si>
  <si>
    <t>Calls not going through</t>
  </si>
  <si>
    <t>selected(../../observation/_1779_phoneWhyNot_99DCT, '_1567_voluntaryExit_99DCT')</t>
  </si>
  <si>
    <t>patientDied</t>
  </si>
  <si>
    <t>Died</t>
  </si>
  <si>
    <t>selected(../../observation/_1779_phoneWhyNot_99DCT, '_160034_died_99DCT')</t>
  </si>
  <si>
    <t>others</t>
  </si>
  <si>
    <t>Other</t>
  </si>
  <si>
    <t>selected(../../observation/_1779_phoneWhyNot_99DCT, '_5622_other_99DCT')</t>
  </si>
  <si>
    <t>notcontactedphysicaly</t>
  </si>
  <si>
    <t>**_Reason not contacted (Physical)_**</t>
  </si>
  <si>
    <t>noLocation</t>
  </si>
  <si>
    <t>No locator information,</t>
  </si>
  <si>
    <t>selected(../../observation/_1779_physicalWhyNot_99DCT, '_165073_noLocation_99DCT')</t>
  </si>
  <si>
    <t>incorrect_location</t>
  </si>
  <si>
    <t>selected(../../observation/_1779_physicalWhyNot_99DCT, '_165072_wrong_location_99DCT')</t>
  </si>
  <si>
    <t>Migrated</t>
  </si>
  <si>
    <t>selected(../../observation/_1779_physicalWhyNot_99DCT, '_160415_migrated_99DCT')</t>
  </si>
  <si>
    <t>notFoundAtHome</t>
  </si>
  <si>
    <t>Not found at home</t>
  </si>
  <si>
    <t>selected(../../observation/_1779_physicalWhyNot_99DCT, '_1706_kp_99DCT')</t>
  </si>
  <si>
    <t>selected(../../observation/_1779_physicalWhyNot_99DCT, '_160034_died_99DCT')</t>
  </si>
  <si>
    <t>selected(../../observation/_1779_physicalWhyNot_99DCT, '_5622_otherInfo_99DCT')</t>
  </si>
  <si>
    <t>r_followup_contacted_linked</t>
  </si>
  <si>
    <t>Follow Up Tasks &lt;i class="fa fa-flag"&gt;&lt;/i&gt;</t>
  </si>
  <si>
    <t>${_159811_outcome_99DCT}=”_1065_contactedAndLinked_99DCT”</t>
  </si>
  <si>
    <t>h1 green</t>
  </si>
  <si>
    <t>r_followup_note_positive</t>
  </si>
  <si>
    <t xml:space="preserve">Please remember to fill referral and linkage form after saving this form </t>
  </si>
  <si>
    <t>selected(../../observation/_159811_outcome_99DCT, '_1065_contactedAndLinked_99DCT’)</t>
  </si>
  <si>
    <t>list_name</t>
  </si>
  <si>
    <t>yes_no</t>
  </si>
  <si>
    <t>_1065_yes_99DCT</t>
  </si>
  <si>
    <t>Yes</t>
  </si>
  <si>
    <t>_1066_no_99DCT</t>
  </si>
  <si>
    <t>No</t>
  </si>
  <si>
    <t xml:space="preserve"> tracing_type</t>
  </si>
  <si>
    <t>_1650_phone_99DCT</t>
  </si>
  <si>
    <t>Phone</t>
  </si>
  <si>
    <t>_164965_physical_99DCT</t>
  </si>
  <si>
    <t>Physical</t>
  </si>
  <si>
    <t>contact_status</t>
  </si>
  <si>
    <t>_1065_contactedAndLinked_99DCT</t>
  </si>
  <si>
    <t>_1066_contactedNotLinked_99DCT</t>
  </si>
  <si>
    <t>Contacted but not linked</t>
  </si>
  <si>
    <t>_1118_notReached_99DCT</t>
  </si>
  <si>
    <t>reasons_phone</t>
  </si>
  <si>
    <t>_165072_incorrect_location_99DCT</t>
  </si>
  <si>
    <t>Wrong phone number</t>
  </si>
  <si>
    <t>_1567_voluntaryExit_99DCT</t>
  </si>
  <si>
    <t>_160034_died_99DCT</t>
  </si>
  <si>
    <t>_5622_other_99DCT</t>
  </si>
  <si>
    <t>reasons_physical</t>
  </si>
  <si>
    <t>_165073_noLocation_99DCT</t>
  </si>
  <si>
    <t>_165072_wrong_location_99DCT</t>
  </si>
  <si>
    <t>_160415_migrated_99DCT</t>
  </si>
  <si>
    <t>Relocated</t>
  </si>
  <si>
    <t>_1706_notFoundAtHome_99DCT</t>
  </si>
  <si>
    <t>_5622_otherInfo_99DCT</t>
  </si>
  <si>
    <t>form_title</t>
  </si>
  <si>
    <t>form_id</t>
  </si>
  <si>
    <t>version</t>
  </si>
  <si>
    <t>style</t>
  </si>
  <si>
    <t>path</t>
  </si>
  <si>
    <t>instance_name</t>
  </si>
  <si>
    <t>HTS Client Tracing</t>
  </si>
  <si>
    <t>hts_client_tracing</t>
  </si>
  <si>
    <t>pages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</si>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</sst>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2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color rgb="FF000000"/>
      <name val="Calibri (Body)"/>
      <charset val="1"/>
    </font>
    <font>
      <sz val="12"/>
      <color rgb="FF000000"/>
      <name val="Calibri (Body)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FFCC"/>
        <bgColor rgb="FFCCFFFF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8" fillId="0" borderId="0" xfId="0" applyFont="1"/>
    <xf numFmtId="0" fontId="3" fillId="0" borderId="0" xfId="0" applyFont="1"/>
    <xf numFmtId="49" fontId="3" fillId="0" borderId="1" xfId="0" applyNumberFormat="1" applyFont="1" applyBorder="1" applyAlignment="1">
      <alignment vertical="top"/>
    </xf>
    <xf numFmtId="0" fontId="8" fillId="0" borderId="0" xfId="0" applyFont="1" applyAlignment="1"/>
    <xf numFmtId="0" fontId="9" fillId="0" borderId="0" xfId="0" applyFont="1"/>
    <xf numFmtId="0" fontId="5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0" fillId="0" borderId="0" xfId="0" applyFont="1" applyAlignment="1">
      <alignment wrapText="1"/>
    </xf>
    <xf numFmtId="0" fontId="0" fillId="0" borderId="0" xfId="0" applyFont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</cellXfs>
  <cellStyles count="1">
    <cellStyle name="Normal" xfId="0" builtinId="0"/>
  </cellStyles>
  <dxfs count="104"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  <dxf>
      <font>
        <color rgb="FF000000"/>
        <name val="Arial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universal_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"/>
  <sheetViews>
    <sheetView windowProtection="1" tabSelected="1" zoomScaleNormal="100" workbookViewId="0">
      <pane xSplit="2" ySplit="1" topLeftCell="E41" activePane="bottomRight" state="frozen"/>
      <selection pane="topRight" activeCell="C1" sqref="C1"/>
      <selection pane="bottomLeft" activeCell="A2" sqref="A2"/>
      <selection pane="bottomRight" activeCell="E49" sqref="E49"/>
    </sheetView>
  </sheetViews>
  <sheetFormatPr defaultRowHeight="12.75"/>
  <cols>
    <col min="1" max="1" width="35.73046875"/>
    <col min="2" max="2" width="43"/>
    <col min="3" max="3" width="62"/>
    <col min="4" max="4" width="17.9296875"/>
    <col min="5" max="5" width="74.86328125"/>
    <col min="6" max="6" width="21.9296875"/>
    <col min="7" max="7" width="49.1328125"/>
    <col min="8" max="8" width="41.6640625"/>
    <col min="9" max="9" width="94.3984375"/>
    <col min="10" max="10" width="17.9296875"/>
    <col min="11" max="11" width="31.86328125"/>
    <col min="12" max="12" width="17.9296875"/>
    <col min="13" max="25" width="37.796875"/>
    <col min="26" max="1025" width="17.9296875"/>
  </cols>
  <sheetData>
    <row r="1" spans="1:3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8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38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38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38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38" ht="15.75">
      <c r="A8" s="5" t="s">
        <v>18</v>
      </c>
      <c r="B8" s="6" t="s">
        <v>31</v>
      </c>
      <c r="C8" s="6" t="s">
        <v>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75">
      <c r="A9" s="5" t="s">
        <v>18</v>
      </c>
      <c r="B9" s="6" t="s">
        <v>33</v>
      </c>
      <c r="C9" s="6" t="s">
        <v>34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3.5">
      <c r="A10" s="3" t="s">
        <v>13</v>
      </c>
      <c r="B10" s="3" t="s">
        <v>35</v>
      </c>
      <c r="C10" s="3" t="s">
        <v>36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13</v>
      </c>
      <c r="B11" s="3" t="s">
        <v>35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37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3.5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38" ht="13.5">
      <c r="A14" s="3" t="s">
        <v>37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38</v>
      </c>
      <c r="B16" s="4" t="s">
        <v>19</v>
      </c>
      <c r="C16" s="4" t="s">
        <v>39</v>
      </c>
      <c r="D16" s="4"/>
      <c r="E16" s="4"/>
      <c r="F16" s="4"/>
      <c r="G16" s="4"/>
      <c r="H16" s="4"/>
      <c r="I16" s="4" t="s">
        <v>40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38</v>
      </c>
      <c r="B17" s="4" t="s">
        <v>22</v>
      </c>
      <c r="C17" s="4" t="s">
        <v>39</v>
      </c>
      <c r="D17" s="4"/>
      <c r="E17" s="4"/>
      <c r="F17" s="4"/>
      <c r="G17" s="4"/>
      <c r="H17" s="4"/>
      <c r="I17" s="4" t="s">
        <v>41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8" t="s">
        <v>38</v>
      </c>
      <c r="B18" s="8" t="s">
        <v>42</v>
      </c>
      <c r="C18" s="4" t="s">
        <v>39</v>
      </c>
      <c r="D18" s="8"/>
      <c r="E18" s="8"/>
      <c r="F18" s="8"/>
      <c r="G18" s="8"/>
      <c r="H18" s="8"/>
      <c r="I18" s="8" t="s">
        <v>43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3.5">
      <c r="A19" s="8" t="s">
        <v>38</v>
      </c>
      <c r="B19" s="8" t="s">
        <v>44</v>
      </c>
      <c r="C19" s="4" t="s">
        <v>39</v>
      </c>
      <c r="D19" s="8"/>
      <c r="E19" s="8"/>
      <c r="F19" s="8"/>
      <c r="G19" s="8"/>
      <c r="H19" s="8"/>
      <c r="I19" s="8" t="s">
        <v>45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3.5">
      <c r="A20" s="8" t="s">
        <v>38</v>
      </c>
      <c r="B20" s="8" t="s">
        <v>46</v>
      </c>
      <c r="C20" s="4" t="s">
        <v>39</v>
      </c>
      <c r="D20" s="8"/>
      <c r="E20" s="8"/>
      <c r="F20" s="8"/>
      <c r="G20" s="8"/>
      <c r="H20" s="8"/>
      <c r="I20" s="8" t="s">
        <v>47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3.5">
      <c r="A21" s="8" t="s">
        <v>38</v>
      </c>
      <c r="B21" s="8" t="s">
        <v>48</v>
      </c>
      <c r="C21" s="4" t="s">
        <v>39</v>
      </c>
      <c r="D21" s="8"/>
      <c r="E21" s="8"/>
      <c r="F21" s="8"/>
      <c r="G21" s="8"/>
      <c r="H21" s="8"/>
      <c r="I21" s="8" t="s">
        <v>49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3.5">
      <c r="A22" s="8" t="s">
        <v>38</v>
      </c>
      <c r="B22" s="8" t="s">
        <v>50</v>
      </c>
      <c r="C22" s="4" t="s">
        <v>39</v>
      </c>
      <c r="D22" s="8"/>
      <c r="E22" s="8"/>
      <c r="F22" s="8"/>
      <c r="G22" s="8"/>
      <c r="H22" s="8"/>
      <c r="I22" s="8" t="s">
        <v>51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3.5">
      <c r="A23" s="8" t="s">
        <v>52</v>
      </c>
      <c r="B23" s="8" t="s">
        <v>53</v>
      </c>
      <c r="C23" s="8" t="s">
        <v>54</v>
      </c>
      <c r="D23" s="8" t="s">
        <v>55</v>
      </c>
      <c r="E23" s="8"/>
      <c r="F23" s="8"/>
      <c r="G23" s="8" t="s">
        <v>56</v>
      </c>
      <c r="H23" s="8" t="s">
        <v>57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3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3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4.25">
      <c r="A26" s="8" t="s">
        <v>13</v>
      </c>
      <c r="B26" s="8" t="s">
        <v>58</v>
      </c>
      <c r="C26" s="9" t="s">
        <v>59</v>
      </c>
      <c r="D26" s="8"/>
      <c r="E26" s="8"/>
      <c r="F26" s="8" t="s">
        <v>17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3.5">
      <c r="A27" s="8" t="s">
        <v>60</v>
      </c>
      <c r="B27" s="8" t="s">
        <v>61</v>
      </c>
      <c r="C27" s="8" t="s">
        <v>62</v>
      </c>
      <c r="D27" s="8" t="s">
        <v>55</v>
      </c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4">
      <c r="A28" s="11" t="s">
        <v>63</v>
      </c>
      <c r="B28" s="12" t="s">
        <v>64</v>
      </c>
      <c r="C28" s="12" t="s">
        <v>65</v>
      </c>
      <c r="D28" s="12"/>
      <c r="E28" s="13" t="s">
        <v>66</v>
      </c>
      <c r="F28" s="11"/>
      <c r="G28" s="11"/>
      <c r="H28" s="11"/>
      <c r="I28" s="14"/>
      <c r="J28" s="14"/>
      <c r="K28" s="11"/>
      <c r="L28" s="11"/>
      <c r="M28" s="14"/>
      <c r="N28" s="11"/>
      <c r="P28" s="15"/>
      <c r="Q28" s="15"/>
      <c r="U28" s="15"/>
    </row>
    <row r="29" spans="1:25" ht="15.4">
      <c r="A29" s="11" t="s">
        <v>63</v>
      </c>
      <c r="B29" s="12" t="s">
        <v>67</v>
      </c>
      <c r="C29" s="12" t="s">
        <v>68</v>
      </c>
      <c r="D29" s="12"/>
      <c r="E29" s="13" t="s">
        <v>69</v>
      </c>
      <c r="F29" s="11"/>
      <c r="G29" s="11"/>
      <c r="H29" s="11"/>
      <c r="I29" s="14"/>
      <c r="J29" s="14"/>
      <c r="K29" s="11"/>
      <c r="L29" s="11"/>
      <c r="M29" s="14"/>
      <c r="N29" s="11"/>
      <c r="P29" s="15"/>
      <c r="Q29" s="15"/>
      <c r="U29" s="15"/>
    </row>
    <row r="30" spans="1:25" ht="13.5">
      <c r="A30" s="8" t="s">
        <v>70</v>
      </c>
      <c r="B30" s="8" t="s">
        <v>71</v>
      </c>
      <c r="C30" s="8" t="s">
        <v>72</v>
      </c>
      <c r="D30" s="8" t="s">
        <v>55</v>
      </c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27">
      <c r="A31" s="8" t="s">
        <v>73</v>
      </c>
      <c r="B31" s="8" t="s">
        <v>74</v>
      </c>
      <c r="C31" s="8" t="s">
        <v>75</v>
      </c>
      <c r="D31" s="8" t="s">
        <v>55</v>
      </c>
      <c r="E31" s="10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 t="s">
        <v>77</v>
      </c>
      <c r="B32" s="8" t="s">
        <v>78</v>
      </c>
      <c r="C32" s="8" t="s">
        <v>79</v>
      </c>
      <c r="D32" s="8" t="s">
        <v>80</v>
      </c>
      <c r="E32" s="10" t="s">
        <v>81</v>
      </c>
      <c r="F32" s="8"/>
      <c r="G32" s="4"/>
      <c r="H32" s="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/>
      <c r="B33" s="8"/>
      <c r="C33" s="8"/>
      <c r="D33" s="8"/>
      <c r="E33" s="10"/>
      <c r="F33" s="8"/>
      <c r="G33" s="4"/>
      <c r="H33" s="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/>
      <c r="B34" s="8"/>
      <c r="C34" s="8"/>
      <c r="D34" s="8"/>
      <c r="E34" s="10"/>
      <c r="F34" s="8"/>
      <c r="G34" s="4"/>
      <c r="H34" s="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27">
      <c r="A35" s="8" t="s">
        <v>82</v>
      </c>
      <c r="B35" s="8" t="s">
        <v>83</v>
      </c>
      <c r="C35" s="8" t="s">
        <v>84</v>
      </c>
      <c r="D35" s="8" t="s">
        <v>55</v>
      </c>
      <c r="E35" s="10" t="s">
        <v>85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77</v>
      </c>
      <c r="B36" s="8" t="s">
        <v>86</v>
      </c>
      <c r="C36" s="8" t="s">
        <v>87</v>
      </c>
      <c r="D36" s="8" t="s">
        <v>80</v>
      </c>
      <c r="E36" s="10" t="s">
        <v>88</v>
      </c>
      <c r="F36" s="8"/>
      <c r="G36" s="4"/>
      <c r="H36" s="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27">
      <c r="A37" s="8" t="s">
        <v>63</v>
      </c>
      <c r="B37" s="8" t="s">
        <v>89</v>
      </c>
      <c r="C37" s="8" t="s">
        <v>90</v>
      </c>
      <c r="D37" s="8"/>
      <c r="E37" s="8" t="s">
        <v>91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3.5">
      <c r="A38" s="8" t="s">
        <v>77</v>
      </c>
      <c r="B38" s="8" t="s">
        <v>92</v>
      </c>
      <c r="C38" s="8" t="s">
        <v>93</v>
      </c>
      <c r="D38" s="8" t="s">
        <v>80</v>
      </c>
      <c r="E38" s="10"/>
      <c r="F38" s="8"/>
      <c r="G38" s="4"/>
      <c r="H38" s="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3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3.5">
      <c r="A40" s="8" t="s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3" spans="1:25" ht="13.5">
      <c r="A43" s="4" t="s">
        <v>13</v>
      </c>
      <c r="B43" s="8" t="s">
        <v>94</v>
      </c>
      <c r="C43" s="8" t="s">
        <v>95</v>
      </c>
      <c r="D43" s="8"/>
      <c r="E43" s="8"/>
      <c r="F43" s="8" t="s">
        <v>96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4" t="s">
        <v>63</v>
      </c>
      <c r="B44" s="8" t="s">
        <v>97</v>
      </c>
      <c r="C44" s="8" t="s">
        <v>98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4" t="s">
        <v>63</v>
      </c>
      <c r="B45" s="8" t="s">
        <v>99</v>
      </c>
      <c r="C45" s="16" t="s">
        <v>100</v>
      </c>
      <c r="D45" s="8"/>
      <c r="E45" s="8"/>
      <c r="F45" s="8" t="s">
        <v>101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3.5">
      <c r="A46" s="4" t="s">
        <v>63</v>
      </c>
      <c r="B46" s="8" t="s">
        <v>102</v>
      </c>
      <c r="C46" s="16" t="s">
        <v>103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4" t="s">
        <v>63</v>
      </c>
      <c r="B47" s="8" t="s">
        <v>104</v>
      </c>
      <c r="C47" s="8" t="s">
        <v>105</v>
      </c>
      <c r="D47" s="8"/>
      <c r="E47" s="8"/>
      <c r="F47" s="8" t="s">
        <v>106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3.5">
      <c r="A48" s="4" t="s">
        <v>63</v>
      </c>
      <c r="B48" s="17" t="s">
        <v>107</v>
      </c>
      <c r="C48" s="4" t="s">
        <v>108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3.5">
      <c r="A49" s="4" t="s">
        <v>63</v>
      </c>
      <c r="B49" s="4" t="s">
        <v>109</v>
      </c>
      <c r="C49" s="18" t="s">
        <v>110</v>
      </c>
      <c r="D49" s="4"/>
      <c r="E49" s="4" t="s">
        <v>115</v>
      </c>
      <c r="F49" s="4" t="s">
        <v>112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7.45" customHeight="1">
      <c r="A50" s="4" t="s">
        <v>63</v>
      </c>
      <c r="B50" s="4" t="s">
        <v>113</v>
      </c>
      <c r="C50" s="18" t="s">
        <v>114</v>
      </c>
      <c r="D50" s="4"/>
      <c r="E50" s="4" t="s">
        <v>111</v>
      </c>
      <c r="F50" s="4" t="s">
        <v>112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7.45" customHeight="1">
      <c r="A51" s="4"/>
      <c r="B51" s="4"/>
      <c r="C51" s="1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3.5">
      <c r="A52" s="8" t="s">
        <v>63</v>
      </c>
      <c r="B52" s="8" t="s">
        <v>116</v>
      </c>
      <c r="C52" s="8" t="s">
        <v>117</v>
      </c>
      <c r="D52" s="8"/>
      <c r="E52" s="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27">
      <c r="A53" s="4" t="s">
        <v>63</v>
      </c>
      <c r="B53" s="19" t="s">
        <v>118</v>
      </c>
      <c r="C53" s="19" t="s">
        <v>119</v>
      </c>
      <c r="D53" s="8"/>
      <c r="E53" s="4" t="s">
        <v>120</v>
      </c>
      <c r="F53" s="4" t="s">
        <v>112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7">
      <c r="A54" s="4" t="s">
        <v>63</v>
      </c>
      <c r="B54" s="19" t="s">
        <v>121</v>
      </c>
      <c r="C54" s="19" t="s">
        <v>122</v>
      </c>
      <c r="D54" s="8"/>
      <c r="E54" s="4" t="s">
        <v>123</v>
      </c>
      <c r="F54" s="4" t="s">
        <v>112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4" t="s">
        <v>63</v>
      </c>
      <c r="B55" s="19" t="s">
        <v>124</v>
      </c>
      <c r="C55" s="19" t="s">
        <v>125</v>
      </c>
      <c r="D55" s="8"/>
      <c r="E55" s="4" t="s">
        <v>126</v>
      </c>
      <c r="F55" s="4" t="s">
        <v>112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27">
      <c r="A56" s="8" t="s">
        <v>63</v>
      </c>
      <c r="B56" s="8" t="s">
        <v>127</v>
      </c>
      <c r="C56" s="8" t="s">
        <v>128</v>
      </c>
      <c r="D56" s="8"/>
      <c r="E56" s="8" t="s">
        <v>76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7">
      <c r="A57" s="4" t="s">
        <v>63</v>
      </c>
      <c r="B57" s="19" t="s">
        <v>129</v>
      </c>
      <c r="C57" s="19" t="s">
        <v>130</v>
      </c>
      <c r="D57" s="4"/>
      <c r="E57" s="4" t="s">
        <v>131</v>
      </c>
      <c r="F57" s="4" t="s">
        <v>112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27">
      <c r="A58" s="4" t="s">
        <v>63</v>
      </c>
      <c r="B58" s="19" t="s">
        <v>132</v>
      </c>
      <c r="C58" s="19" t="s">
        <v>133</v>
      </c>
      <c r="D58" s="4"/>
      <c r="E58" s="4" t="s">
        <v>134</v>
      </c>
      <c r="F58" s="4" t="s">
        <v>112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27">
      <c r="A59" s="4" t="s">
        <v>63</v>
      </c>
      <c r="B59" s="19" t="s">
        <v>135</v>
      </c>
      <c r="C59" s="19" t="s">
        <v>136</v>
      </c>
      <c r="D59" s="4"/>
      <c r="E59" s="4" t="s">
        <v>137</v>
      </c>
      <c r="F59" s="4" t="s">
        <v>112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5">
      <c r="A60" s="4" t="s">
        <v>63</v>
      </c>
      <c r="B60" s="19" t="s">
        <v>138</v>
      </c>
      <c r="C60" s="19" t="s">
        <v>139</v>
      </c>
      <c r="D60" s="4"/>
      <c r="E60" s="4" t="s">
        <v>140</v>
      </c>
      <c r="F60" s="4" t="s">
        <v>112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.5">
      <c r="A61" s="4" t="s">
        <v>63</v>
      </c>
      <c r="B61" s="19" t="s">
        <v>141</v>
      </c>
      <c r="C61" s="19" t="s">
        <v>142</v>
      </c>
      <c r="D61" s="4"/>
      <c r="E61" s="4" t="s">
        <v>143</v>
      </c>
      <c r="F61" s="4" t="s">
        <v>112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5">
      <c r="A62" s="4"/>
      <c r="B62" s="18"/>
      <c r="C62" s="1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27">
      <c r="A63" s="8" t="s">
        <v>63</v>
      </c>
      <c r="B63" s="8" t="s">
        <v>144</v>
      </c>
      <c r="C63" s="8" t="s">
        <v>145</v>
      </c>
      <c r="D63" s="8"/>
      <c r="E63" s="8" t="s">
        <v>85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7">
      <c r="A64" s="4" t="s">
        <v>63</v>
      </c>
      <c r="B64" s="19" t="s">
        <v>146</v>
      </c>
      <c r="C64" s="19" t="s">
        <v>147</v>
      </c>
      <c r="D64" s="4"/>
      <c r="E64" s="4" t="s">
        <v>148</v>
      </c>
      <c r="F64" s="4" t="s">
        <v>112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27">
      <c r="A65" s="4" t="s">
        <v>63</v>
      </c>
      <c r="B65" s="19" t="s">
        <v>149</v>
      </c>
      <c r="C65" s="19" t="s">
        <v>133</v>
      </c>
      <c r="D65" s="4"/>
      <c r="E65" s="4" t="s">
        <v>150</v>
      </c>
      <c r="F65" s="4" t="s">
        <v>112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27">
      <c r="A66" s="4" t="s">
        <v>63</v>
      </c>
      <c r="B66" s="19" t="s">
        <v>151</v>
      </c>
      <c r="C66" s="19" t="s">
        <v>151</v>
      </c>
      <c r="D66" s="4"/>
      <c r="E66" s="4" t="s">
        <v>152</v>
      </c>
      <c r="F66" s="4" t="s">
        <v>112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.5">
      <c r="A67" s="4" t="s">
        <v>63</v>
      </c>
      <c r="B67" s="19" t="s">
        <v>153</v>
      </c>
      <c r="C67" s="19" t="s">
        <v>154</v>
      </c>
      <c r="D67" s="4"/>
      <c r="E67" s="4" t="s">
        <v>155</v>
      </c>
      <c r="F67" s="4" t="s">
        <v>112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4" t="s">
        <v>63</v>
      </c>
      <c r="B68" s="19" t="s">
        <v>139</v>
      </c>
      <c r="C68" s="19" t="s">
        <v>139</v>
      </c>
      <c r="D68" s="4"/>
      <c r="E68" s="4" t="s">
        <v>156</v>
      </c>
      <c r="F68" s="4" t="s">
        <v>112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27">
      <c r="A69" s="4" t="s">
        <v>63</v>
      </c>
      <c r="B69" s="19" t="s">
        <v>142</v>
      </c>
      <c r="C69" s="19" t="s">
        <v>142</v>
      </c>
      <c r="D69" s="4"/>
      <c r="E69" s="4" t="s">
        <v>157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s="12" customFormat="1" ht="15.75" customHeight="1">
      <c r="A70" s="20" t="s">
        <v>63</v>
      </c>
      <c r="B70" s="20" t="s">
        <v>158</v>
      </c>
      <c r="C70" s="21" t="s">
        <v>159</v>
      </c>
      <c r="D70" s="20"/>
      <c r="E70" s="22" t="s">
        <v>160</v>
      </c>
      <c r="F70" s="20" t="s">
        <v>161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5.75" customHeight="1">
      <c r="A71" s="23" t="s">
        <v>63</v>
      </c>
      <c r="B71" s="23" t="s">
        <v>162</v>
      </c>
      <c r="C71" s="23" t="s">
        <v>163</v>
      </c>
      <c r="D71" s="5"/>
      <c r="E71" s="24" t="s">
        <v>164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ht="13.5">
      <c r="A72" s="4" t="s">
        <v>37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</sheetData>
  <conditionalFormatting sqref="B1">
    <cfRule type="cellIs" dxfId="103" priority="2" operator="notEqual">
      <formula>"name"</formula>
    </cfRule>
  </conditionalFormatting>
  <conditionalFormatting sqref="C1">
    <cfRule type="notContainsText" dxfId="102" priority="3" operator="notContains" text="label"/>
  </conditionalFormatting>
  <conditionalFormatting sqref="D1">
    <cfRule type="cellIs" dxfId="101" priority="4" operator="notEqual">
      <formula>"required"</formula>
    </cfRule>
  </conditionalFormatting>
  <conditionalFormatting sqref="E1">
    <cfRule type="cellIs" dxfId="100" priority="5" operator="notEqual">
      <formula>"relevant"</formula>
    </cfRule>
  </conditionalFormatting>
  <conditionalFormatting sqref="F1">
    <cfRule type="cellIs" dxfId="99" priority="6" operator="notEqual">
      <formula>"appearance"</formula>
    </cfRule>
  </conditionalFormatting>
  <conditionalFormatting sqref="G1">
    <cfRule type="cellIs" dxfId="98" priority="7" operator="notEqual">
      <formula>"constraint"</formula>
    </cfRule>
  </conditionalFormatting>
  <conditionalFormatting sqref="H1">
    <cfRule type="notContainsText" dxfId="97" priority="8" operator="notContains" text="constraint_message"/>
  </conditionalFormatting>
  <conditionalFormatting sqref="I1">
    <cfRule type="cellIs" dxfId="96" priority="9" operator="notEqual">
      <formula>"calculation"</formula>
    </cfRule>
  </conditionalFormatting>
  <conditionalFormatting sqref="J1">
    <cfRule type="cellIs" dxfId="95" priority="10" operator="notEqual">
      <formula>"choice_filter"</formula>
    </cfRule>
  </conditionalFormatting>
  <conditionalFormatting sqref="K1">
    <cfRule type="notContainsText" dxfId="94" priority="11" operator="notContains" text="hint"/>
  </conditionalFormatting>
  <conditionalFormatting sqref="L1">
    <cfRule type="cellIs" dxfId="93" priority="12" operator="notEqual">
      <formula>"default"</formula>
    </cfRule>
  </conditionalFormatting>
  <conditionalFormatting sqref="M1:Y1">
    <cfRule type="cellIs" dxfId="92" priority="13" operator="notEqual">
      <formula>"media::image"</formula>
    </cfRule>
  </conditionalFormatting>
  <conditionalFormatting sqref="A31">
    <cfRule type="cellIs" dxfId="91" priority="14" operator="equal">
      <formula>"hidden"</formula>
    </cfRule>
  </conditionalFormatting>
  <conditionalFormatting sqref="A30">
    <cfRule type="cellIs" dxfId="90" priority="15" operator="equal">
      <formula>"hidden"</formula>
    </cfRule>
  </conditionalFormatting>
  <conditionalFormatting sqref="I32:I34">
    <cfRule type="expression" dxfId="89" priority="16">
      <formula>AND($I32 = "", $A32 = "calculate")</formula>
    </cfRule>
  </conditionalFormatting>
  <conditionalFormatting sqref="C32:C34">
    <cfRule type="expression" dxfId="88" priority="17">
      <formula>AND(AND(NOT($A32 = "end group"), NOT($A32 = "end repeat"), NOT($A32 = "")), $C32 = "")</formula>
    </cfRule>
  </conditionalFormatting>
  <conditionalFormatting sqref="B32:B34">
    <cfRule type="expression" dxfId="87" priority="18">
      <formula>AND(AND(NOT($A32 = "end group"), NOT($A32 = "end repeat"), NOT($A32 = "")), $B32 = "")</formula>
    </cfRule>
  </conditionalFormatting>
  <conditionalFormatting sqref="A32:A34">
    <cfRule type="cellIs" dxfId="86" priority="19" operator="equal">
      <formula>"hidden"</formula>
    </cfRule>
  </conditionalFormatting>
  <conditionalFormatting sqref="H32:H34">
    <cfRule type="expression" dxfId="85" priority="20">
      <formula>AND(NOT($G32 = ""), $H32 = "")</formula>
    </cfRule>
  </conditionalFormatting>
  <conditionalFormatting sqref="E31">
    <cfRule type="containsText" dxfId="84" priority="21" operator="containsText" text="calculate"/>
  </conditionalFormatting>
  <conditionalFormatting sqref="E31">
    <cfRule type="expression" dxfId="83" priority="22">
      <formula>AND($A31="begin group", NOT($B31 = ""))</formula>
    </cfRule>
  </conditionalFormatting>
  <conditionalFormatting sqref="E31">
    <cfRule type="expression" dxfId="82" priority="23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dxfId="81" priority="24" operator="equal">
      <formula>"note"</formula>
    </cfRule>
  </conditionalFormatting>
  <conditionalFormatting sqref="E31">
    <cfRule type="expression" dxfId="80" priority="25">
      <formula>AND($A31="begin repeat", NOT($B31 = ""))</formula>
    </cfRule>
  </conditionalFormatting>
  <conditionalFormatting sqref="E31">
    <cfRule type="expression" dxfId="79" priority="26">
      <formula>AND($A31="end repeat", $B31 = "", $C31 = "", $D31 = "", $E31 = "", $F31 = "", $G31 = "", $H31 = "", $I31 = "", $J31 = "", $K31 = "", $L31 = "", $M31 = "")</formula>
    </cfRule>
  </conditionalFormatting>
  <conditionalFormatting sqref="I38">
    <cfRule type="expression" dxfId="78" priority="27">
      <formula>AND($I38 = "", $A38 = "calculate")</formula>
    </cfRule>
  </conditionalFormatting>
  <conditionalFormatting sqref="C38">
    <cfRule type="expression" dxfId="77" priority="28">
      <formula>AND(AND(NOT($A38 = "end group"), NOT($A38 = "end repeat"), NOT($A38 = "")), $C38 = "")</formula>
    </cfRule>
  </conditionalFormatting>
  <conditionalFormatting sqref="B38">
    <cfRule type="expression" dxfId="76" priority="29">
      <formula>AND(AND(NOT($A38 = "end group"), NOT($A38 = "end repeat"), NOT($A38 = "")), $B38 = "")</formula>
    </cfRule>
  </conditionalFormatting>
  <conditionalFormatting sqref="A38">
    <cfRule type="cellIs" dxfId="75" priority="30" operator="equal">
      <formula>"hidden"</formula>
    </cfRule>
  </conditionalFormatting>
  <conditionalFormatting sqref="H38">
    <cfRule type="expression" dxfId="74" priority="31">
      <formula>AND(NOT($G38 = ""), $H38 = "")</formula>
    </cfRule>
  </conditionalFormatting>
  <conditionalFormatting sqref="A23:Y25">
    <cfRule type="containsText" dxfId="73" priority="32" operator="containsText" text="calculate"/>
  </conditionalFormatting>
  <conditionalFormatting sqref="A23:Y25">
    <cfRule type="cellIs" dxfId="72" priority="33" operator="equal">
      <formula>"note"</formula>
    </cfRule>
  </conditionalFormatting>
  <conditionalFormatting sqref="A23:A25">
    <cfRule type="cellIs" dxfId="71" priority="34" operator="equal">
      <formula>"hidden"</formula>
    </cfRule>
  </conditionalFormatting>
  <conditionalFormatting sqref="A72">
    <cfRule type="containsText" dxfId="70" priority="35" operator="containsText" text="calculate"/>
  </conditionalFormatting>
  <conditionalFormatting sqref="A72">
    <cfRule type="expression" dxfId="69" priority="36">
      <formula>AND($A72="begin group", NOT($B72 = ""))</formula>
    </cfRule>
  </conditionalFormatting>
  <conditionalFormatting sqref="A72">
    <cfRule type="expression" dxfId="68" priority="37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dxfId="67" priority="38" operator="equal">
      <formula>"note"</formula>
    </cfRule>
  </conditionalFormatting>
  <conditionalFormatting sqref="A72">
    <cfRule type="cellIs" dxfId="66" priority="39" operator="equal">
      <formula>"hidden"</formula>
    </cfRule>
  </conditionalFormatting>
  <conditionalFormatting sqref="A72">
    <cfRule type="expression" dxfId="65" priority="40">
      <formula>AND($A72="begin repeat", NOT($B72 = ""))</formula>
    </cfRule>
  </conditionalFormatting>
  <conditionalFormatting sqref="A72">
    <cfRule type="expression" dxfId="64" priority="41">
      <formula>AND($A72="end repeat", $B72 = "", $C72 = "", $D72 = "", $E72 = "", $F72 = "", $G72 = "", $H72 = "", $I72 = "", $J72 = "", $K72 = "", $L72 = "", $M72 = "")</formula>
    </cfRule>
  </conditionalFormatting>
  <conditionalFormatting sqref="I35">
    <cfRule type="expression" dxfId="63" priority="42">
      <formula>AND($I35 = "", $A35 = "calculate")</formula>
    </cfRule>
  </conditionalFormatting>
  <conditionalFormatting sqref="C35">
    <cfRule type="expression" dxfId="62" priority="43">
      <formula>AND(AND(NOT($A35 = "end group"), NOT($A35 = "end repeat"), NOT($A35 = "")), $C35 = "")</formula>
    </cfRule>
  </conditionalFormatting>
  <conditionalFormatting sqref="B35">
    <cfRule type="expression" dxfId="61" priority="44">
      <formula>AND(AND(NOT($A35 = "end group"), NOT($A35 = "end repeat"), NOT($A35 = "")), $B35 = "")</formula>
    </cfRule>
  </conditionalFormatting>
  <conditionalFormatting sqref="A35">
    <cfRule type="cellIs" dxfId="60" priority="45" operator="equal">
      <formula>"hidden"</formula>
    </cfRule>
  </conditionalFormatting>
  <conditionalFormatting sqref="H35">
    <cfRule type="expression" dxfId="59" priority="46">
      <formula>AND(NOT($G35 = ""), $H35 = "")</formula>
    </cfRule>
  </conditionalFormatting>
  <conditionalFormatting sqref="I36">
    <cfRule type="expression" dxfId="58" priority="47">
      <formula>AND($I36 = "", $A36 = "calculate")</formula>
    </cfRule>
  </conditionalFormatting>
  <conditionalFormatting sqref="C36">
    <cfRule type="expression" dxfId="57" priority="48">
      <formula>AND(AND(NOT($A36 = "end group"), NOT($A36 = "end repeat"), NOT($A36 = "")), $C36 = "")</formula>
    </cfRule>
  </conditionalFormatting>
  <conditionalFormatting sqref="B36">
    <cfRule type="expression" dxfId="56" priority="49">
      <formula>AND(AND(NOT($A36 = "end group"), NOT($A36 = "end repeat"), NOT($A36 = "")), $B36 = "")</formula>
    </cfRule>
  </conditionalFormatting>
  <conditionalFormatting sqref="A36">
    <cfRule type="cellIs" dxfId="55" priority="50" operator="equal">
      <formula>"hidden"</formula>
    </cfRule>
  </conditionalFormatting>
  <conditionalFormatting sqref="H36">
    <cfRule type="expression" dxfId="54" priority="51">
      <formula>AND(NOT($G36 = ""), $H36 = "")</formula>
    </cfRule>
  </conditionalFormatting>
  <conditionalFormatting sqref="E36">
    <cfRule type="containsText" dxfId="53" priority="52" operator="containsText" text="calculate"/>
  </conditionalFormatting>
  <conditionalFormatting sqref="E36">
    <cfRule type="expression" dxfId="52" priority="53">
      <formula>AND($A36="begin group", NOT($B36 = ""))</formula>
    </cfRule>
  </conditionalFormatting>
  <conditionalFormatting sqref="E36">
    <cfRule type="expression" dxfId="51" priority="54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dxfId="50" priority="55" operator="equal">
      <formula>"note"</formula>
    </cfRule>
  </conditionalFormatting>
  <conditionalFormatting sqref="E36">
    <cfRule type="expression" dxfId="49" priority="56">
      <formula>AND($A36="begin repeat", NOT($B36 = ""))</formula>
    </cfRule>
  </conditionalFormatting>
  <conditionalFormatting sqref="E36">
    <cfRule type="expression" dxfId="48" priority="57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containsText" dxfId="47" priority="58" operator="containsText" text="calculate"/>
  </conditionalFormatting>
  <conditionalFormatting sqref="E35">
    <cfRule type="expression" dxfId="46" priority="59">
      <formula>AND($A35="begin group", NOT($B35 = ""))</formula>
    </cfRule>
  </conditionalFormatting>
  <conditionalFormatting sqref="E35">
    <cfRule type="expression" dxfId="45" priority="60">
      <formula>AND($A35="end group", $B35 = "", $C35 = "", $D35 = "", $E35 = "", $F35 = "", $G35 = "", $H35 = "", $I35 = "", $J35 = "", $K35 = "", $L35 = "", $M35 = "")</formula>
    </cfRule>
  </conditionalFormatting>
  <conditionalFormatting sqref="E35">
    <cfRule type="cellIs" dxfId="44" priority="61" operator="equal">
      <formula>"note"</formula>
    </cfRule>
  </conditionalFormatting>
  <conditionalFormatting sqref="E35">
    <cfRule type="expression" dxfId="43" priority="62">
      <formula>AND($A35="begin repeat", NOT($B35 = ""))</formula>
    </cfRule>
  </conditionalFormatting>
  <conditionalFormatting sqref="E35">
    <cfRule type="expression" dxfId="42" priority="63">
      <formula>AND($A35="end repeat", $B35 = "", $C35 = "", $D35 = "", $E35 = "", $F35 = "", $G35 = "", $H35 = "", $I35 = "", $J35 = "", $K35 = "", $L35 = "", $M35 = "")</formula>
    </cfRule>
  </conditionalFormatting>
  <conditionalFormatting sqref="E52">
    <cfRule type="containsText" dxfId="41" priority="64" operator="containsText" text="calculate"/>
  </conditionalFormatting>
  <conditionalFormatting sqref="E52">
    <cfRule type="expression" dxfId="40" priority="65">
      <formula>AND($A52="begin group", NOT($B52 = ""))</formula>
    </cfRule>
  </conditionalFormatting>
  <conditionalFormatting sqref="E52">
    <cfRule type="expression" dxfId="39" priority="6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38" priority="67" operator="equal">
      <formula>"note"</formula>
    </cfRule>
  </conditionalFormatting>
  <conditionalFormatting sqref="E52">
    <cfRule type="expression" dxfId="37" priority="68">
      <formula>AND($A52="begin repeat", NOT($B52 = ""))</formula>
    </cfRule>
  </conditionalFormatting>
  <conditionalFormatting sqref="E52">
    <cfRule type="expression" dxfId="36" priority="69">
      <formula>AND($A52="end repeat", $B52 = "", $C52 = "", $D52 = "", $E52 = "", $F52 = "", $G52 = "", $H52 = "", $I52 = "", $J52 = "", $K52 = "", $L52 = "", $M52 = "")</formula>
    </cfRule>
  </conditionalFormatting>
  <conditionalFormatting sqref="A52">
    <cfRule type="cellIs" dxfId="35" priority="70" operator="equal">
      <formula>"hidden"</formula>
    </cfRule>
  </conditionalFormatting>
  <conditionalFormatting sqref="A54:Y54">
    <cfRule type="containsText" dxfId="34" priority="71" operator="containsText" text="calculate"/>
  </conditionalFormatting>
  <conditionalFormatting sqref="A54:Y54">
    <cfRule type="expression" dxfId="33" priority="72">
      <formula>AND($A54="begin group", NOT($B54 = ""))</formula>
    </cfRule>
  </conditionalFormatting>
  <conditionalFormatting sqref="A54:Y54">
    <cfRule type="expression" dxfId="32" priority="73">
      <formula>AND($A54="end group", $B54 = "", $C54 = "", $D54 = "", $E54 = "", $F54 = "", $G54 = "", $H54 = "", $I54 = "", $J54 = "", $K54 = "", $L54 = "", $M54 = "")</formula>
    </cfRule>
  </conditionalFormatting>
  <conditionalFormatting sqref="A54:Y54">
    <cfRule type="cellIs" dxfId="31" priority="74" operator="equal">
      <formula>"note"</formula>
    </cfRule>
  </conditionalFormatting>
  <conditionalFormatting sqref="I54">
    <cfRule type="expression" dxfId="30" priority="75">
      <formula>AND($I54 = "", $A54 = "calculate")</formula>
    </cfRule>
  </conditionalFormatting>
  <conditionalFormatting sqref="C54">
    <cfRule type="expression" dxfId="29" priority="76">
      <formula>AND(AND(NOT($A54 = "end group"), NOT($A54 = "end repeat"), NOT($A54 = "")), $C54 = "")</formula>
    </cfRule>
  </conditionalFormatting>
  <conditionalFormatting sqref="B54">
    <cfRule type="expression" dxfId="28" priority="77">
      <formula>AND(AND(NOT($A54 = "end group"), NOT($A54 = "end repeat"), NOT($A54 = "")), $B54 = "")</formula>
    </cfRule>
  </conditionalFormatting>
  <conditionalFormatting sqref="A54">
    <cfRule type="cellIs" dxfId="27" priority="78" operator="equal">
      <formula>"hidden"</formula>
    </cfRule>
  </conditionalFormatting>
  <conditionalFormatting sqref="H54">
    <cfRule type="expression" dxfId="26" priority="79">
      <formula>AND(NOT($G54 = ""), $H54 = "")</formula>
    </cfRule>
  </conditionalFormatting>
  <conditionalFormatting sqref="A54:Y54">
    <cfRule type="expression" dxfId="25" priority="80">
      <formula>AND($A54="begin repeat", NOT($B54 = ""))</formula>
    </cfRule>
  </conditionalFormatting>
  <conditionalFormatting sqref="A54:Y54">
    <cfRule type="expression" dxfId="24" priority="81">
      <formula>AND($A54="end repeat", $B54 = "", $C54 = "", $D54 = "", $E54 = "", $F54 = "", $G54 = "", $H54 = "", $I54 = "", $J54 = "", $K54 = "", $L54 = "", $M54 = "")</formula>
    </cfRule>
  </conditionalFormatting>
  <conditionalFormatting sqref="A55:Y55">
    <cfRule type="containsText" dxfId="23" priority="82" operator="containsText" text="calculate"/>
  </conditionalFormatting>
  <conditionalFormatting sqref="A55:Y55">
    <cfRule type="expression" dxfId="22" priority="83">
      <formula>AND($A55="begin group", NOT($B55 = ""))</formula>
    </cfRule>
  </conditionalFormatting>
  <conditionalFormatting sqref="A55:Y55">
    <cfRule type="expression" dxfId="21" priority="84">
      <formula>AND($A55="end group", $B55 = "", $C55 = "", $D55 = "", $E55 = "", $F55 = "", $G55 = "", $H55 = "", $I55 = "", $J55 = "", $K55 = "", $L55 = "", $M55 = "")</formula>
    </cfRule>
  </conditionalFormatting>
  <conditionalFormatting sqref="A55:Y55">
    <cfRule type="cellIs" dxfId="20" priority="85" operator="equal">
      <formula>"note"</formula>
    </cfRule>
  </conditionalFormatting>
  <conditionalFormatting sqref="I55">
    <cfRule type="expression" dxfId="19" priority="86">
      <formula>AND($I55 = "", $A55 = "calculate")</formula>
    </cfRule>
  </conditionalFormatting>
  <conditionalFormatting sqref="C55">
    <cfRule type="expression" dxfId="18" priority="87">
      <formula>AND(AND(NOT($A55 = "end group"), NOT($A55 = "end repeat"), NOT($A55 = "")), $C55 = "")</formula>
    </cfRule>
  </conditionalFormatting>
  <conditionalFormatting sqref="B55">
    <cfRule type="expression" dxfId="17" priority="88">
      <formula>AND(AND(NOT($A55 = "end group"), NOT($A55 = "end repeat"), NOT($A55 = "")), $B55 = "")</formula>
    </cfRule>
  </conditionalFormatting>
  <conditionalFormatting sqref="A55">
    <cfRule type="cellIs" dxfId="16" priority="89" operator="equal">
      <formula>"hidden"</formula>
    </cfRule>
  </conditionalFormatting>
  <conditionalFormatting sqref="H55">
    <cfRule type="expression" dxfId="15" priority="90">
      <formula>AND(NOT($G55 = ""), $H55 = "")</formula>
    </cfRule>
  </conditionalFormatting>
  <conditionalFormatting sqref="A55:Y55">
    <cfRule type="expression" dxfId="14" priority="91">
      <formula>AND($A55="begin repeat", NOT($B55 = ""))</formula>
    </cfRule>
  </conditionalFormatting>
  <conditionalFormatting sqref="A55:Y55">
    <cfRule type="expression" dxfId="13" priority="92">
      <formula>AND($A55="end repeat", $B55 = "", $C55 = "", $D55 = "", $E55 = "", $F55 = "", $G55 = "", $H55 = "", $I55 = "", $J55 = "", $K55 = "", $L55 = "", $M55 = "")</formula>
    </cfRule>
  </conditionalFormatting>
  <conditionalFormatting sqref="A1">
    <cfRule type="expression" dxfId="12" priority="93">
      <formula>AND(A1 = "type", COUNTIF($A$1:$A$984, "begin group") = COUNTIF($A$1:$A$984, "end group"))</formula>
    </cfRule>
  </conditionalFormatting>
  <conditionalFormatting sqref="A1">
    <cfRule type="expression" dxfId="11" priority="94">
      <formula>OR(NOT(A1 = "type"), NOT(COUNTIF($A$1:$A$975, "begin group") = COUNTIF($A$1:$A$984, "end group")))</formula>
    </cfRule>
  </conditionalFormatting>
  <conditionalFormatting sqref="I37">
    <cfRule type="expression" dxfId="10" priority="95">
      <formula>AND($I37 = "", $A37 = "calculate")</formula>
    </cfRule>
  </conditionalFormatting>
  <conditionalFormatting sqref="C37">
    <cfRule type="expression" dxfId="9" priority="96">
      <formula>AND(AND(NOT($A37 = "end group"), NOT($A37 = "end repeat"), NOT($A37 = "")), $C37 = "")</formula>
    </cfRule>
  </conditionalFormatting>
  <conditionalFormatting sqref="B37">
    <cfRule type="expression" dxfId="8" priority="97">
      <formula>AND(AND(NOT($A37 = "end group"), NOT($A37 = "end repeat"), NOT($A37 = "")), $B37 = "")</formula>
    </cfRule>
  </conditionalFormatting>
  <conditionalFormatting sqref="A37">
    <cfRule type="cellIs" dxfId="7" priority="98" operator="equal">
      <formula>"hidden"</formula>
    </cfRule>
  </conditionalFormatting>
  <conditionalFormatting sqref="H37">
    <cfRule type="expression" dxfId="6" priority="99">
      <formula>AND(NOT($G37 = ""), $H37 = "")</formula>
    </cfRule>
  </conditionalFormatting>
  <conditionalFormatting sqref="E37">
    <cfRule type="containsText" dxfId="5" priority="100" operator="containsText" text="calculate"/>
  </conditionalFormatting>
  <conditionalFormatting sqref="E37">
    <cfRule type="expression" dxfId="4" priority="101">
      <formula>AND($A37="begin group", NOT($B37 = ""))</formula>
    </cfRule>
  </conditionalFormatting>
  <conditionalFormatting sqref="E37">
    <cfRule type="expression" dxfId="3" priority="102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2" priority="103" operator="equal">
      <formula>"note"</formula>
    </cfRule>
  </conditionalFormatting>
  <conditionalFormatting sqref="E37">
    <cfRule type="expression" dxfId="1" priority="104">
      <formula>AND($A37="begin repeat", NOT($B37 = ""))</formula>
    </cfRule>
  </conditionalFormatting>
  <conditionalFormatting sqref="E37">
    <cfRule type="expression" dxfId="0" priority="105">
      <formula>AND($A37="end repeat", $B37 = "", $C37 = "", $D37 = "", $E37 = "", $F37 = "", $G37 = "", $H37 = "", $I37 = "", $J37 = "", $K37 = "", $L37 = "", $M37 = "")</formula>
    </cfRule>
  </conditionalFormatting>
  <dataValidations count="1">
    <dataValidation type="list" allowBlank="1" sqref="D2:D7 D10:D27 D30:D41 D43:D69 D72" xr:uid="{00000000-0002-0000-0000-000000000000}">
      <formula1>"yes,no"</formula1>
      <formula2>0</formula2>
    </dataValidation>
  </dataValidations>
  <hyperlinks>
    <hyperlink ref="A6" r:id="rId1" xr:uid="{00000000-0004-0000-0000-000000000000}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38"/>
  <sheetViews>
    <sheetView windowProtection="1" zoomScaleNormal="100" workbookViewId="0">
      <pane ySplit="1" topLeftCell="A2" activePane="bottomLeft" state="frozen"/>
      <selection pane="bottomLeft" activeCell="B5" sqref="B5"/>
    </sheetView>
  </sheetViews>
  <sheetFormatPr defaultRowHeight="12.75"/>
  <cols>
    <col min="1" max="1" width="32.59765625"/>
    <col min="2" max="2" width="39.59765625"/>
    <col min="3" max="3" width="56.9296875"/>
    <col min="4" max="1025" width="17.9296875"/>
  </cols>
  <sheetData>
    <row r="1" spans="1:6" ht="13.9">
      <c r="A1" s="25" t="s">
        <v>165</v>
      </c>
      <c r="B1" s="25" t="s">
        <v>1</v>
      </c>
      <c r="C1" s="25" t="s">
        <v>2</v>
      </c>
      <c r="D1" s="26"/>
      <c r="E1" s="26"/>
      <c r="F1" s="26"/>
    </row>
    <row r="2" spans="1:6" ht="13.5">
      <c r="A2" s="18" t="s">
        <v>166</v>
      </c>
      <c r="B2" s="18" t="s">
        <v>167</v>
      </c>
      <c r="C2" s="18" t="s">
        <v>168</v>
      </c>
    </row>
    <row r="3" spans="1:6" ht="13.5">
      <c r="A3" s="18" t="s">
        <v>166</v>
      </c>
      <c r="B3" s="18" t="s">
        <v>169</v>
      </c>
      <c r="C3" s="18" t="s">
        <v>170</v>
      </c>
    </row>
    <row r="4" spans="1:6" ht="13.5">
      <c r="A4" s="18"/>
      <c r="B4" s="18"/>
      <c r="C4" s="18"/>
    </row>
    <row r="5" spans="1:6">
      <c r="A5" s="19" t="s">
        <v>171</v>
      </c>
      <c r="B5" s="19" t="s">
        <v>172</v>
      </c>
      <c r="C5" s="19" t="s">
        <v>173</v>
      </c>
    </row>
    <row r="6" spans="1:6">
      <c r="A6" s="19" t="s">
        <v>171</v>
      </c>
      <c r="B6" s="19" t="s">
        <v>174</v>
      </c>
      <c r="C6" s="19" t="s">
        <v>175</v>
      </c>
    </row>
    <row r="7" spans="1:6">
      <c r="A7" s="19"/>
      <c r="B7" s="19"/>
      <c r="C7" s="19"/>
    </row>
    <row r="8" spans="1:6">
      <c r="A8" s="19" t="s">
        <v>176</v>
      </c>
      <c r="B8" s="19" t="s">
        <v>177</v>
      </c>
      <c r="C8" s="19" t="s">
        <v>119</v>
      </c>
    </row>
    <row r="9" spans="1:6">
      <c r="A9" s="19" t="s">
        <v>176</v>
      </c>
      <c r="B9" s="19" t="s">
        <v>178</v>
      </c>
      <c r="C9" s="27" t="s">
        <v>179</v>
      </c>
    </row>
    <row r="10" spans="1:6">
      <c r="A10" s="19" t="s">
        <v>176</v>
      </c>
      <c r="B10" s="19" t="s">
        <v>180</v>
      </c>
      <c r="C10" s="19" t="s">
        <v>125</v>
      </c>
    </row>
    <row r="11" spans="1:6">
      <c r="A11" s="19"/>
      <c r="B11" s="19"/>
      <c r="C11" s="19"/>
    </row>
    <row r="12" spans="1:6">
      <c r="A12" t="s">
        <v>181</v>
      </c>
      <c r="B12" s="19" t="s">
        <v>182</v>
      </c>
      <c r="C12" s="19" t="s">
        <v>183</v>
      </c>
    </row>
    <row r="13" spans="1:6">
      <c r="A13" t="s">
        <v>181</v>
      </c>
      <c r="B13" s="19" t="s">
        <v>184</v>
      </c>
      <c r="C13" s="19" t="s">
        <v>136</v>
      </c>
    </row>
    <row r="14" spans="1:6">
      <c r="A14" t="s">
        <v>181</v>
      </c>
      <c r="B14" s="19" t="s">
        <v>185</v>
      </c>
      <c r="C14" s="19" t="s">
        <v>139</v>
      </c>
    </row>
    <row r="15" spans="1:6">
      <c r="A15" t="s">
        <v>181</v>
      </c>
      <c r="B15" s="19" t="s">
        <v>186</v>
      </c>
      <c r="C15" s="19" t="s">
        <v>142</v>
      </c>
    </row>
    <row r="16" spans="1:6">
      <c r="B16" s="19"/>
      <c r="C16" s="19"/>
    </row>
    <row r="17" spans="1:3">
      <c r="A17" t="s">
        <v>187</v>
      </c>
      <c r="B17" s="19" t="s">
        <v>188</v>
      </c>
      <c r="C17" s="19" t="s">
        <v>147</v>
      </c>
    </row>
    <row r="18" spans="1:3">
      <c r="A18" t="s">
        <v>187</v>
      </c>
      <c r="B18" s="19" t="s">
        <v>189</v>
      </c>
      <c r="C18" s="19" t="s">
        <v>133</v>
      </c>
    </row>
    <row r="19" spans="1:3">
      <c r="A19" t="s">
        <v>187</v>
      </c>
      <c r="B19" s="19" t="s">
        <v>190</v>
      </c>
      <c r="C19" s="19" t="s">
        <v>191</v>
      </c>
    </row>
    <row r="20" spans="1:3">
      <c r="A20" t="s">
        <v>187</v>
      </c>
      <c r="B20" s="19" t="s">
        <v>192</v>
      </c>
      <c r="C20" s="19" t="s">
        <v>154</v>
      </c>
    </row>
    <row r="21" spans="1:3">
      <c r="A21" t="s">
        <v>187</v>
      </c>
      <c r="B21" s="19" t="s">
        <v>185</v>
      </c>
      <c r="C21" s="19" t="s">
        <v>139</v>
      </c>
    </row>
    <row r="22" spans="1:3">
      <c r="A22" t="s">
        <v>187</v>
      </c>
      <c r="B22" s="19" t="s">
        <v>193</v>
      </c>
      <c r="C22" s="19" t="s">
        <v>142</v>
      </c>
    </row>
    <row r="1048538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1" width="34.73046875"/>
    <col min="2" max="2" width="31.33203125"/>
    <col min="3" max="3" width="29.1328125"/>
    <col min="4" max="1025" width="17.9296875"/>
  </cols>
  <sheetData>
    <row r="1" spans="1:6" ht="13.9">
      <c r="A1" s="25" t="s">
        <v>194</v>
      </c>
      <c r="B1" s="25" t="s">
        <v>195</v>
      </c>
      <c r="C1" s="25" t="s">
        <v>196</v>
      </c>
      <c r="D1" s="25" t="s">
        <v>197</v>
      </c>
      <c r="E1" s="25" t="s">
        <v>198</v>
      </c>
      <c r="F1" s="25" t="s">
        <v>199</v>
      </c>
    </row>
    <row r="2" spans="1:6" ht="13.5">
      <c r="A2" s="18" t="s">
        <v>200</v>
      </c>
      <c r="B2" s="18" t="s">
        <v>201</v>
      </c>
      <c r="C2" s="28">
        <f ca="1">NOW()</f>
        <v>44356.90779409722</v>
      </c>
      <c r="D2" s="18" t="s">
        <v>202</v>
      </c>
      <c r="E2" s="18" t="s">
        <v>203</v>
      </c>
      <c r="F2" s="18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20</cp:revision>
  <dcterms:modified xsi:type="dcterms:W3CDTF">2021-06-09T18:47:13Z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