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55"/>
  </bookViews>
  <sheets>
    <sheet name="Sheet1" sheetId="1" r:id="rId1"/>
  </sheets>
  <definedNames>
    <definedName name="_xlnm._FilterDatabase" localSheetId="0" hidden="1">Sheet1!$A$1:$BM$12</definedName>
  </definedNames>
  <calcPr calcId="124519"/>
</workbook>
</file>

<file path=xl/calcChain.xml><?xml version="1.0" encoding="utf-8"?>
<calcChain xmlns="http://schemas.openxmlformats.org/spreadsheetml/2006/main">
  <c r="BM12" i="1"/>
  <c r="BK12"/>
  <c r="BM11"/>
  <c r="BK11"/>
  <c r="BM10"/>
  <c r="BK10"/>
  <c r="BM9"/>
  <c r="BK9"/>
  <c r="BM8"/>
  <c r="BK8"/>
  <c r="BM7"/>
  <c r="BK7"/>
  <c r="BM6"/>
  <c r="BK6"/>
  <c r="BM5"/>
  <c r="BK5"/>
  <c r="BM4"/>
  <c r="BK4"/>
  <c r="BM3"/>
  <c r="BK3"/>
  <c r="BM2"/>
  <c r="BK2"/>
</calcChain>
</file>

<file path=xl/sharedStrings.xml><?xml version="1.0" encoding="utf-8"?>
<sst xmlns="http://schemas.openxmlformats.org/spreadsheetml/2006/main" count="164" uniqueCount="103">
  <si>
    <t>Salary ID</t>
  </si>
  <si>
    <t>Tribe</t>
  </si>
  <si>
    <t>PR Code</t>
  </si>
  <si>
    <t>Scrum Team</t>
  </si>
  <si>
    <t>Description</t>
  </si>
  <si>
    <t>Cost Center Code</t>
  </si>
  <si>
    <t>Approver</t>
  </si>
  <si>
    <t>Role</t>
  </si>
  <si>
    <t>Resource Name</t>
  </si>
  <si>
    <t>Location</t>
  </si>
  <si>
    <t>7-Jan-19</t>
  </si>
  <si>
    <t>14-Jan-19</t>
  </si>
  <si>
    <t>21-Jan-19</t>
  </si>
  <si>
    <t>28-Jan-19</t>
  </si>
  <si>
    <t>4-Feb-19</t>
  </si>
  <si>
    <t>11-Feb-19</t>
  </si>
  <si>
    <t>18-Feb-19</t>
  </si>
  <si>
    <t>25-Feb-19</t>
  </si>
  <si>
    <t>4-Mar-19</t>
  </si>
  <si>
    <t>11-Mar-19</t>
  </si>
  <si>
    <t>18-Mar-19</t>
  </si>
  <si>
    <t>25-Mar-19</t>
  </si>
  <si>
    <t>1-Apr-19</t>
  </si>
  <si>
    <t>8-Apr-19</t>
  </si>
  <si>
    <t>15-Apr-19</t>
  </si>
  <si>
    <t>22-Apr-19</t>
  </si>
  <si>
    <t>29-Apr-19</t>
  </si>
  <si>
    <t>6-May-19</t>
  </si>
  <si>
    <t>13-May-19</t>
  </si>
  <si>
    <t>20-May-19</t>
  </si>
  <si>
    <t>27-May-19</t>
  </si>
  <si>
    <t>3-Jun-19</t>
  </si>
  <si>
    <t>10-Jun-19</t>
  </si>
  <si>
    <t>17-Jun-19</t>
  </si>
  <si>
    <t>24-Jun-19</t>
  </si>
  <si>
    <t>1-Jul-19</t>
  </si>
  <si>
    <t>8-Jul-19</t>
  </si>
  <si>
    <t>15-Jul-19</t>
  </si>
  <si>
    <t>22-Jul-19</t>
  </si>
  <si>
    <t>29-Jul-19</t>
  </si>
  <si>
    <t>5-Aug-19</t>
  </si>
  <si>
    <t>12-Aug-19</t>
  </si>
  <si>
    <t>19-Aug-19</t>
  </si>
  <si>
    <t>26-Aug-19</t>
  </si>
  <si>
    <t>2-Sep-19</t>
  </si>
  <si>
    <t>9-Sep-19</t>
  </si>
  <si>
    <t>16-Sep-19</t>
  </si>
  <si>
    <t>23-Sep-19</t>
  </si>
  <si>
    <t>30-Sep-19</t>
  </si>
  <si>
    <t>7-Oct-19</t>
  </si>
  <si>
    <t>14-Oct-19</t>
  </si>
  <si>
    <t>21-Oct-19</t>
  </si>
  <si>
    <t>28-Oct-19</t>
  </si>
  <si>
    <t>4-Nov-19</t>
  </si>
  <si>
    <t>11-Nov-19</t>
  </si>
  <si>
    <t>18-Nov-19</t>
  </si>
  <si>
    <t>25-Nov-19</t>
  </si>
  <si>
    <t>2-Dec-19</t>
  </si>
  <si>
    <t>9-Dec-19</t>
  </si>
  <si>
    <t>16-Dec-19</t>
  </si>
  <si>
    <t>23-Dec-19</t>
  </si>
  <si>
    <t>30-Dec-18</t>
  </si>
  <si>
    <t>Days</t>
  </si>
  <si>
    <t>Rate/Day</t>
  </si>
  <si>
    <t>Cost</t>
  </si>
  <si>
    <t>L046966</t>
  </si>
  <si>
    <t>Digital (BBDT)</t>
  </si>
  <si>
    <t>PR183511</t>
  </si>
  <si>
    <t>Merchant Entitlements</t>
  </si>
  <si>
    <t>Lisa Valentine</t>
  </si>
  <si>
    <t>Developer</t>
  </si>
  <si>
    <t xml:space="preserve">Srini Yakala </t>
  </si>
  <si>
    <t>Onshore</t>
  </si>
  <si>
    <t>L074010</t>
  </si>
  <si>
    <t>Radhika Godugu</t>
  </si>
  <si>
    <t>L104973</t>
  </si>
  <si>
    <t>Muzamil Mohammad</t>
  </si>
  <si>
    <t>Offshore</t>
  </si>
  <si>
    <t>L104042</t>
  </si>
  <si>
    <t>Mrudal Goedal</t>
  </si>
  <si>
    <t>L041120</t>
  </si>
  <si>
    <t>Ravikesh Singh</t>
  </si>
  <si>
    <t>L098458</t>
  </si>
  <si>
    <t>Shalini Kulkarni</t>
  </si>
  <si>
    <t>L115774</t>
  </si>
  <si>
    <t>WL Entitlements</t>
  </si>
  <si>
    <t>Hema Soletti</t>
  </si>
  <si>
    <t>L116450</t>
  </si>
  <si>
    <t>Amrit Kumar</t>
  </si>
  <si>
    <t>L116396</t>
  </si>
  <si>
    <t>Anusha Jana</t>
  </si>
  <si>
    <t>L072428</t>
  </si>
  <si>
    <t>EffortProject</t>
  </si>
  <si>
    <t>PR173675</t>
  </si>
  <si>
    <t>BANK+</t>
  </si>
  <si>
    <t>Sams Vliam</t>
  </si>
  <si>
    <t>Ashwani Pratap</t>
  </si>
  <si>
    <t>L114848</t>
  </si>
  <si>
    <t>Rachita Sharma</t>
  </si>
  <si>
    <t>Infinity Wars</t>
  </si>
  <si>
    <t>Incredibles</t>
  </si>
  <si>
    <t>Web Warriors</t>
  </si>
  <si>
    <t>Guardians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</si>
</sst>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538DD5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left" wrapText="1"/>
    </xf>
    <xf numFmtId="0" fontId="3" fillId="0" borderId="1" xfId="0" applyFont="1" applyFill="1" applyBorder="1"/>
    <xf numFmtId="0" fontId="0" fillId="0" borderId="1" xfId="0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right" vertical="center" wrapText="1"/>
    </xf>
    <xf numFmtId="2" fontId="3" fillId="0" borderId="1" xfId="0" applyNumberFormat="1" applyFont="1" applyFill="1" applyBorder="1" applyAlignment="1">
      <alignment horizontal="right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M12"/>
  <sheetViews>
    <sheetView tabSelected="1" zoomScale="67" zoomScaleNormal="67" workbookViewId="0">
      <selection activeCell="D12" sqref="D12"/>
    </sheetView>
  </sheetViews>
  <sheetFormatPr defaultColWidth="9" defaultRowHeight="15"/>
  <cols>
    <col min="2" max="2" width="13.28515625" customWidth="1"/>
    <col min="4" max="4" width="12.28515625" customWidth="1"/>
    <col min="5" max="5" width="21.7109375" customWidth="1"/>
    <col min="6" max="6" width="21.28515625" customWidth="1"/>
    <col min="7" max="8" width="13.85546875" customWidth="1"/>
    <col min="9" max="9" width="26.140625" customWidth="1"/>
    <col min="10" max="13" width="9.7109375" customWidth="1"/>
    <col min="14" max="14" width="11.5703125" customWidth="1"/>
    <col min="15" max="15" width="11.42578125" customWidth="1"/>
    <col min="16" max="18" width="12.5703125" customWidth="1"/>
    <col min="19" max="19" width="11.7109375" customWidth="1"/>
    <col min="20" max="22" width="12.85546875" customWidth="1"/>
    <col min="23" max="24" width="11.28515625" customWidth="1"/>
    <col min="25" max="27" width="12.42578125" customWidth="1"/>
    <col min="28" max="28" width="12.140625" customWidth="1"/>
    <col min="29" max="62" width="13.140625" customWidth="1"/>
    <col min="64" max="64" width="9.140625" style="2"/>
    <col min="65" max="65" width="10.42578125" style="2" customWidth="1"/>
  </cols>
  <sheetData>
    <row r="1" spans="1:65" s="1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6" t="s">
        <v>62</v>
      </c>
      <c r="BL1" s="17" t="s">
        <v>63</v>
      </c>
      <c r="BM1" s="17" t="s">
        <v>64</v>
      </c>
    </row>
    <row r="2" spans="1:65">
      <c r="A2" s="5" t="s">
        <v>65</v>
      </c>
      <c r="B2" s="6" t="s">
        <v>66</v>
      </c>
      <c r="C2" s="7" t="s">
        <v>67</v>
      </c>
      <c r="D2" s="7" t="s">
        <v>99</v>
      </c>
      <c r="E2" s="6" t="s">
        <v>68</v>
      </c>
      <c r="F2" s="8">
        <v>501505</v>
      </c>
      <c r="G2" s="6" t="s">
        <v>69</v>
      </c>
      <c r="H2" s="6" t="s">
        <v>70</v>
      </c>
      <c r="I2" s="12" t="s">
        <v>71</v>
      </c>
      <c r="J2" s="13" t="s">
        <v>72</v>
      </c>
      <c r="K2" s="14">
        <v>3</v>
      </c>
      <c r="L2" s="14">
        <v>4</v>
      </c>
      <c r="M2" s="14">
        <v>5</v>
      </c>
      <c r="N2" s="15">
        <v>2</v>
      </c>
      <c r="O2" s="15">
        <v>2</v>
      </c>
      <c r="P2" s="15">
        <v>5</v>
      </c>
      <c r="Q2" s="15">
        <v>5</v>
      </c>
      <c r="R2" s="15">
        <v>5</v>
      </c>
      <c r="S2" s="15">
        <v>5</v>
      </c>
      <c r="T2" s="15">
        <v>5</v>
      </c>
      <c r="U2" s="15">
        <v>5</v>
      </c>
      <c r="V2" s="15">
        <v>5</v>
      </c>
      <c r="W2" s="15">
        <v>5</v>
      </c>
      <c r="X2" s="14">
        <v>3</v>
      </c>
      <c r="Y2" s="14">
        <v>4</v>
      </c>
      <c r="Z2" s="14">
        <v>5</v>
      </c>
      <c r="AA2" s="15">
        <v>2</v>
      </c>
      <c r="AB2" s="15">
        <v>2</v>
      </c>
      <c r="AC2" s="15">
        <v>5</v>
      </c>
      <c r="AD2" s="15">
        <v>5</v>
      </c>
      <c r="AE2" s="15">
        <v>5</v>
      </c>
      <c r="AF2" s="15">
        <v>5</v>
      </c>
      <c r="AG2" s="15">
        <v>5</v>
      </c>
      <c r="AH2" s="15">
        <v>5</v>
      </c>
      <c r="AI2" s="15">
        <v>5</v>
      </c>
      <c r="AJ2" s="15">
        <v>5</v>
      </c>
      <c r="AK2" s="14">
        <v>3</v>
      </c>
      <c r="AL2" s="14">
        <v>4</v>
      </c>
      <c r="AM2" s="14">
        <v>5</v>
      </c>
      <c r="AN2" s="15">
        <v>2</v>
      </c>
      <c r="AO2" s="15">
        <v>2</v>
      </c>
      <c r="AP2" s="15">
        <v>5</v>
      </c>
      <c r="AQ2" s="15">
        <v>5</v>
      </c>
      <c r="AR2" s="15">
        <v>5</v>
      </c>
      <c r="AS2" s="15">
        <v>5</v>
      </c>
      <c r="AT2" s="15">
        <v>5</v>
      </c>
      <c r="AU2" s="15">
        <v>5</v>
      </c>
      <c r="AV2" s="15">
        <v>5</v>
      </c>
      <c r="AW2" s="15">
        <v>5</v>
      </c>
      <c r="AX2" s="14">
        <v>3</v>
      </c>
      <c r="AY2" s="14">
        <v>4</v>
      </c>
      <c r="AZ2" s="14">
        <v>5</v>
      </c>
      <c r="BA2" s="15">
        <v>2</v>
      </c>
      <c r="BB2" s="15">
        <v>2</v>
      </c>
      <c r="BC2" s="15">
        <v>5</v>
      </c>
      <c r="BD2" s="15">
        <v>5</v>
      </c>
      <c r="BE2" s="15">
        <v>5</v>
      </c>
      <c r="BF2" s="15">
        <v>5</v>
      </c>
      <c r="BG2" s="15">
        <v>5</v>
      </c>
      <c r="BH2" s="15">
        <v>5</v>
      </c>
      <c r="BI2" s="15">
        <v>5</v>
      </c>
      <c r="BJ2" s="15">
        <v>5</v>
      </c>
      <c r="BK2" s="18">
        <f>SUM(K2:BJ2)</f>
        <v>224</v>
      </c>
      <c r="BL2" s="19">
        <v>798</v>
      </c>
      <c r="BM2" s="19">
        <f t="shared" ref="BM2:BM12" si="0">BK2*BL2</f>
        <v>178752</v>
      </c>
    </row>
    <row r="3" spans="1:65">
      <c r="A3" s="5" t="s">
        <v>73</v>
      </c>
      <c r="B3" s="6" t="s">
        <v>66</v>
      </c>
      <c r="C3" s="7" t="s">
        <v>67</v>
      </c>
      <c r="D3" s="7" t="s">
        <v>99</v>
      </c>
      <c r="E3" s="6" t="s">
        <v>68</v>
      </c>
      <c r="F3" s="8">
        <v>501505</v>
      </c>
      <c r="G3" s="6" t="s">
        <v>69</v>
      </c>
      <c r="H3" s="6" t="s">
        <v>70</v>
      </c>
      <c r="I3" s="12" t="s">
        <v>74</v>
      </c>
      <c r="J3" s="13" t="s">
        <v>72</v>
      </c>
      <c r="K3" s="14">
        <v>3</v>
      </c>
      <c r="L3" s="14">
        <v>4</v>
      </c>
      <c r="M3" s="14">
        <v>5</v>
      </c>
      <c r="N3" s="15">
        <v>2</v>
      </c>
      <c r="O3" s="15">
        <v>2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4">
        <v>3</v>
      </c>
      <c r="Y3" s="14">
        <v>4</v>
      </c>
      <c r="Z3" s="14">
        <v>5</v>
      </c>
      <c r="AA3" s="15">
        <v>2</v>
      </c>
      <c r="AB3" s="15">
        <v>2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4">
        <v>3</v>
      </c>
      <c r="AL3" s="14">
        <v>4</v>
      </c>
      <c r="AM3" s="14">
        <v>5</v>
      </c>
      <c r="AN3" s="15">
        <v>2</v>
      </c>
      <c r="AO3" s="15">
        <v>2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4">
        <v>3</v>
      </c>
      <c r="AY3" s="14">
        <v>4</v>
      </c>
      <c r="AZ3" s="14">
        <v>5</v>
      </c>
      <c r="BA3" s="15">
        <v>2</v>
      </c>
      <c r="BB3" s="15">
        <v>2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8">
        <f t="shared" ref="BK3:BK12" si="1">SUM(K3:BJ3)</f>
        <v>224</v>
      </c>
      <c r="BL3" s="19">
        <v>798</v>
      </c>
      <c r="BM3" s="19">
        <f t="shared" si="0"/>
        <v>178752</v>
      </c>
    </row>
    <row r="4" spans="1:65">
      <c r="A4" s="5" t="s">
        <v>75</v>
      </c>
      <c r="B4" s="6" t="s">
        <v>66</v>
      </c>
      <c r="C4" s="7" t="s">
        <v>67</v>
      </c>
      <c r="D4" s="7" t="s">
        <v>99</v>
      </c>
      <c r="E4" s="6" t="s">
        <v>68</v>
      </c>
      <c r="F4" s="8">
        <v>501505</v>
      </c>
      <c r="G4" s="6" t="s">
        <v>69</v>
      </c>
      <c r="H4" s="6" t="s">
        <v>70</v>
      </c>
      <c r="I4" s="12" t="s">
        <v>76</v>
      </c>
      <c r="J4" s="13" t="s">
        <v>77</v>
      </c>
      <c r="K4" s="14">
        <v>3</v>
      </c>
      <c r="L4" s="14">
        <v>4</v>
      </c>
      <c r="M4" s="14">
        <v>5</v>
      </c>
      <c r="N4" s="15">
        <v>2</v>
      </c>
      <c r="O4" s="15">
        <v>2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4">
        <v>3</v>
      </c>
      <c r="Y4" s="14">
        <v>4</v>
      </c>
      <c r="Z4" s="14">
        <v>5</v>
      </c>
      <c r="AA4" s="15">
        <v>2</v>
      </c>
      <c r="AB4" s="15">
        <v>2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4">
        <v>3</v>
      </c>
      <c r="AL4" s="14">
        <v>4</v>
      </c>
      <c r="AM4" s="14">
        <v>5</v>
      </c>
      <c r="AN4" s="15">
        <v>2</v>
      </c>
      <c r="AO4" s="15">
        <v>2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4">
        <v>3</v>
      </c>
      <c r="AY4" s="14">
        <v>4</v>
      </c>
      <c r="AZ4" s="14">
        <v>5</v>
      </c>
      <c r="BA4" s="15">
        <v>2</v>
      </c>
      <c r="BB4" s="15">
        <v>2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8">
        <f t="shared" si="1"/>
        <v>224</v>
      </c>
      <c r="BL4" s="19">
        <v>405</v>
      </c>
      <c r="BM4" s="19">
        <f t="shared" si="0"/>
        <v>90720</v>
      </c>
    </row>
    <row r="5" spans="1:65">
      <c r="A5" s="5" t="s">
        <v>78</v>
      </c>
      <c r="B5" s="6" t="s">
        <v>66</v>
      </c>
      <c r="C5" s="7" t="s">
        <v>67</v>
      </c>
      <c r="D5" s="7" t="s">
        <v>99</v>
      </c>
      <c r="E5" s="6" t="s">
        <v>68</v>
      </c>
      <c r="F5" s="8">
        <v>501505</v>
      </c>
      <c r="G5" s="6" t="s">
        <v>69</v>
      </c>
      <c r="H5" s="6" t="s">
        <v>70</v>
      </c>
      <c r="I5" s="12" t="s">
        <v>79</v>
      </c>
      <c r="J5" s="13" t="s">
        <v>77</v>
      </c>
      <c r="K5" s="14">
        <v>3</v>
      </c>
      <c r="L5" s="14">
        <v>4</v>
      </c>
      <c r="M5" s="14">
        <v>5</v>
      </c>
      <c r="N5" s="15">
        <v>2</v>
      </c>
      <c r="O5" s="15">
        <v>2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4">
        <v>3</v>
      </c>
      <c r="Y5" s="14">
        <v>4</v>
      </c>
      <c r="Z5" s="14">
        <v>5</v>
      </c>
      <c r="AA5" s="15">
        <v>2</v>
      </c>
      <c r="AB5" s="15">
        <v>2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4">
        <v>3</v>
      </c>
      <c r="AL5" s="14">
        <v>4</v>
      </c>
      <c r="AM5" s="14">
        <v>5</v>
      </c>
      <c r="AN5" s="15">
        <v>2</v>
      </c>
      <c r="AO5" s="15">
        <v>2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4">
        <v>3</v>
      </c>
      <c r="AY5" s="14">
        <v>4</v>
      </c>
      <c r="AZ5" s="14">
        <v>5</v>
      </c>
      <c r="BA5" s="15">
        <v>2</v>
      </c>
      <c r="BB5" s="15">
        <v>2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8">
        <f t="shared" si="1"/>
        <v>224</v>
      </c>
      <c r="BL5" s="19">
        <v>405</v>
      </c>
      <c r="BM5" s="19">
        <f t="shared" si="0"/>
        <v>90720</v>
      </c>
    </row>
    <row r="6" spans="1:65">
      <c r="A6" s="5" t="s">
        <v>80</v>
      </c>
      <c r="B6" s="6" t="s">
        <v>66</v>
      </c>
      <c r="C6" s="7" t="s">
        <v>67</v>
      </c>
      <c r="D6" s="7" t="s">
        <v>100</v>
      </c>
      <c r="E6" s="6" t="s">
        <v>68</v>
      </c>
      <c r="F6" s="8">
        <v>501505</v>
      </c>
      <c r="G6" s="6" t="s">
        <v>69</v>
      </c>
      <c r="H6" s="6" t="s">
        <v>70</v>
      </c>
      <c r="I6" s="12" t="s">
        <v>81</v>
      </c>
      <c r="J6" s="13" t="s">
        <v>72</v>
      </c>
      <c r="K6" s="14">
        <v>3</v>
      </c>
      <c r="L6" s="14">
        <v>4</v>
      </c>
      <c r="M6" s="14">
        <v>5</v>
      </c>
      <c r="N6" s="15">
        <v>2</v>
      </c>
      <c r="O6" s="15">
        <v>2</v>
      </c>
      <c r="P6" s="15">
        <v>5</v>
      </c>
      <c r="Q6" s="15">
        <v>5</v>
      </c>
      <c r="R6" s="15">
        <v>5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4">
        <v>3</v>
      </c>
      <c r="Y6" s="14">
        <v>4</v>
      </c>
      <c r="Z6" s="14">
        <v>5</v>
      </c>
      <c r="AA6" s="15">
        <v>2</v>
      </c>
      <c r="AB6" s="15">
        <v>2</v>
      </c>
      <c r="AC6" s="15">
        <v>5</v>
      </c>
      <c r="AD6" s="15">
        <v>5</v>
      </c>
      <c r="AE6" s="15">
        <v>5</v>
      </c>
      <c r="AF6" s="15">
        <v>5</v>
      </c>
      <c r="AG6" s="15">
        <v>5</v>
      </c>
      <c r="AH6" s="15">
        <v>5</v>
      </c>
      <c r="AI6" s="15">
        <v>5</v>
      </c>
      <c r="AJ6" s="15">
        <v>5</v>
      </c>
      <c r="AK6" s="14">
        <v>3</v>
      </c>
      <c r="AL6" s="14">
        <v>4</v>
      </c>
      <c r="AM6" s="14">
        <v>5</v>
      </c>
      <c r="AN6" s="15">
        <v>2</v>
      </c>
      <c r="AO6" s="15">
        <v>2</v>
      </c>
      <c r="AP6" s="15">
        <v>5</v>
      </c>
      <c r="AQ6" s="15">
        <v>5</v>
      </c>
      <c r="AR6" s="15">
        <v>5</v>
      </c>
      <c r="AS6" s="15">
        <v>5</v>
      </c>
      <c r="AT6" s="15">
        <v>5</v>
      </c>
      <c r="AU6" s="15">
        <v>5</v>
      </c>
      <c r="AV6" s="15">
        <v>5</v>
      </c>
      <c r="AW6" s="15">
        <v>5</v>
      </c>
      <c r="AX6" s="14">
        <v>3</v>
      </c>
      <c r="AY6" s="14">
        <v>4</v>
      </c>
      <c r="AZ6" s="14">
        <v>5</v>
      </c>
      <c r="BA6" s="15">
        <v>2</v>
      </c>
      <c r="BB6" s="15">
        <v>2</v>
      </c>
      <c r="BC6" s="15">
        <v>5</v>
      </c>
      <c r="BD6" s="15">
        <v>5</v>
      </c>
      <c r="BE6" s="15">
        <v>5</v>
      </c>
      <c r="BF6" s="15">
        <v>5</v>
      </c>
      <c r="BG6" s="15">
        <v>5</v>
      </c>
      <c r="BH6" s="15">
        <v>5</v>
      </c>
      <c r="BI6" s="15">
        <v>5</v>
      </c>
      <c r="BJ6" s="15">
        <v>5</v>
      </c>
      <c r="BK6" s="18">
        <f t="shared" si="1"/>
        <v>224</v>
      </c>
      <c r="BL6" s="19">
        <v>798</v>
      </c>
      <c r="BM6" s="19">
        <f t="shared" si="0"/>
        <v>178752</v>
      </c>
    </row>
    <row r="7" spans="1:65">
      <c r="A7" s="5" t="s">
        <v>82</v>
      </c>
      <c r="B7" s="6" t="s">
        <v>66</v>
      </c>
      <c r="C7" s="7" t="s">
        <v>67</v>
      </c>
      <c r="D7" s="7" t="s">
        <v>100</v>
      </c>
      <c r="E7" s="6" t="s">
        <v>68</v>
      </c>
      <c r="F7" s="8">
        <v>501505</v>
      </c>
      <c r="G7" s="6" t="s">
        <v>69</v>
      </c>
      <c r="H7" s="6" t="s">
        <v>70</v>
      </c>
      <c r="I7" s="12" t="s">
        <v>83</v>
      </c>
      <c r="J7" s="13" t="s">
        <v>72</v>
      </c>
      <c r="K7" s="14">
        <v>3</v>
      </c>
      <c r="L7" s="14">
        <v>4</v>
      </c>
      <c r="M7" s="14">
        <v>5</v>
      </c>
      <c r="N7" s="15">
        <v>2</v>
      </c>
      <c r="O7" s="15">
        <v>2</v>
      </c>
      <c r="P7" s="15">
        <v>5</v>
      </c>
      <c r="Q7" s="15">
        <v>5</v>
      </c>
      <c r="R7" s="15">
        <v>5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4">
        <v>3</v>
      </c>
      <c r="Y7" s="14">
        <v>4</v>
      </c>
      <c r="Z7" s="14">
        <v>5</v>
      </c>
      <c r="AA7" s="15">
        <v>2</v>
      </c>
      <c r="AB7" s="15">
        <v>2</v>
      </c>
      <c r="AC7" s="15">
        <v>5</v>
      </c>
      <c r="AD7" s="15">
        <v>5</v>
      </c>
      <c r="AE7" s="15">
        <v>5</v>
      </c>
      <c r="AF7" s="15">
        <v>5</v>
      </c>
      <c r="AG7" s="15">
        <v>5</v>
      </c>
      <c r="AH7" s="15">
        <v>5</v>
      </c>
      <c r="AI7" s="15">
        <v>5</v>
      </c>
      <c r="AJ7" s="15">
        <v>5</v>
      </c>
      <c r="AK7" s="14">
        <v>3</v>
      </c>
      <c r="AL7" s="14">
        <v>4</v>
      </c>
      <c r="AM7" s="14">
        <v>5</v>
      </c>
      <c r="AN7" s="15">
        <v>2</v>
      </c>
      <c r="AO7" s="15">
        <v>2</v>
      </c>
      <c r="AP7" s="15">
        <v>5</v>
      </c>
      <c r="AQ7" s="15">
        <v>5</v>
      </c>
      <c r="AR7" s="15">
        <v>5</v>
      </c>
      <c r="AS7" s="15">
        <v>5</v>
      </c>
      <c r="AT7" s="15">
        <v>5</v>
      </c>
      <c r="AU7" s="15">
        <v>5</v>
      </c>
      <c r="AV7" s="15">
        <v>5</v>
      </c>
      <c r="AW7" s="15">
        <v>5</v>
      </c>
      <c r="AX7" s="14">
        <v>3</v>
      </c>
      <c r="AY7" s="14">
        <v>4</v>
      </c>
      <c r="AZ7" s="14">
        <v>5</v>
      </c>
      <c r="BA7" s="15">
        <v>2</v>
      </c>
      <c r="BB7" s="15">
        <v>2</v>
      </c>
      <c r="BC7" s="15">
        <v>5</v>
      </c>
      <c r="BD7" s="15">
        <v>5</v>
      </c>
      <c r="BE7" s="15">
        <v>5</v>
      </c>
      <c r="BF7" s="15">
        <v>5</v>
      </c>
      <c r="BG7" s="15">
        <v>5</v>
      </c>
      <c r="BH7" s="15">
        <v>5</v>
      </c>
      <c r="BI7" s="15">
        <v>5</v>
      </c>
      <c r="BJ7" s="15">
        <v>5</v>
      </c>
      <c r="BK7" s="18">
        <f t="shared" si="1"/>
        <v>224</v>
      </c>
      <c r="BL7" s="19">
        <v>798</v>
      </c>
      <c r="BM7" s="19">
        <f t="shared" si="0"/>
        <v>178752</v>
      </c>
    </row>
    <row r="8" spans="1:65">
      <c r="A8" s="5" t="s">
        <v>84</v>
      </c>
      <c r="B8" s="6" t="s">
        <v>66</v>
      </c>
      <c r="C8" s="7" t="s">
        <v>67</v>
      </c>
      <c r="D8" s="7" t="s">
        <v>101</v>
      </c>
      <c r="E8" s="9" t="s">
        <v>85</v>
      </c>
      <c r="F8" s="8">
        <v>501505</v>
      </c>
      <c r="G8" s="6" t="s">
        <v>69</v>
      </c>
      <c r="H8" s="6" t="s">
        <v>70</v>
      </c>
      <c r="I8" s="12" t="s">
        <v>86</v>
      </c>
      <c r="J8" s="13" t="s">
        <v>72</v>
      </c>
      <c r="K8" s="14">
        <v>3</v>
      </c>
      <c r="L8" s="14">
        <v>4</v>
      </c>
      <c r="M8" s="14">
        <v>5</v>
      </c>
      <c r="N8" s="15">
        <v>2</v>
      </c>
      <c r="O8" s="15">
        <v>2</v>
      </c>
      <c r="P8" s="15">
        <v>5</v>
      </c>
      <c r="Q8" s="15">
        <v>5</v>
      </c>
      <c r="R8" s="15">
        <v>5</v>
      </c>
      <c r="S8" s="15">
        <v>5</v>
      </c>
      <c r="T8" s="15">
        <v>5</v>
      </c>
      <c r="U8" s="15">
        <v>5</v>
      </c>
      <c r="V8" s="15"/>
      <c r="W8" s="15"/>
      <c r="X8" s="14">
        <v>3</v>
      </c>
      <c r="Y8" s="14">
        <v>4</v>
      </c>
      <c r="Z8" s="14">
        <v>5</v>
      </c>
      <c r="AA8" s="15">
        <v>2</v>
      </c>
      <c r="AB8" s="15">
        <v>2</v>
      </c>
      <c r="AC8" s="15">
        <v>5</v>
      </c>
      <c r="AD8" s="15">
        <v>5</v>
      </c>
      <c r="AE8" s="15">
        <v>5</v>
      </c>
      <c r="AF8" s="15">
        <v>5</v>
      </c>
      <c r="AG8" s="15">
        <v>5</v>
      </c>
      <c r="AH8" s="15">
        <v>5</v>
      </c>
      <c r="AI8" s="15"/>
      <c r="AJ8" s="15"/>
      <c r="AK8" s="14">
        <v>3</v>
      </c>
      <c r="AL8" s="14">
        <v>4</v>
      </c>
      <c r="AM8" s="14">
        <v>5</v>
      </c>
      <c r="AN8" s="15">
        <v>2</v>
      </c>
      <c r="AO8" s="15">
        <v>2</v>
      </c>
      <c r="AP8" s="15">
        <v>5</v>
      </c>
      <c r="AQ8" s="15">
        <v>5</v>
      </c>
      <c r="AR8" s="15">
        <v>5</v>
      </c>
      <c r="AS8" s="15">
        <v>5</v>
      </c>
      <c r="AT8" s="15">
        <v>5</v>
      </c>
      <c r="AU8" s="15">
        <v>5</v>
      </c>
      <c r="AV8" s="15"/>
      <c r="AW8" s="15"/>
      <c r="AX8" s="14">
        <v>3</v>
      </c>
      <c r="AY8" s="14">
        <v>4</v>
      </c>
      <c r="AZ8" s="14">
        <v>5</v>
      </c>
      <c r="BA8" s="15">
        <v>2</v>
      </c>
      <c r="BB8" s="15">
        <v>2</v>
      </c>
      <c r="BC8" s="15">
        <v>5</v>
      </c>
      <c r="BD8" s="15">
        <v>5</v>
      </c>
      <c r="BE8" s="15">
        <v>5</v>
      </c>
      <c r="BF8" s="15">
        <v>5</v>
      </c>
      <c r="BG8" s="15">
        <v>5</v>
      </c>
      <c r="BH8" s="15">
        <v>5</v>
      </c>
      <c r="BI8" s="15"/>
      <c r="BJ8" s="15"/>
      <c r="BK8" s="18">
        <f t="shared" si="1"/>
        <v>184</v>
      </c>
      <c r="BL8" s="19">
        <v>798</v>
      </c>
      <c r="BM8" s="19">
        <f t="shared" si="0"/>
        <v>146832</v>
      </c>
    </row>
    <row r="9" spans="1:65">
      <c r="A9" s="5" t="s">
        <v>87</v>
      </c>
      <c r="B9" s="6" t="s">
        <v>66</v>
      </c>
      <c r="C9" s="7" t="s">
        <v>67</v>
      </c>
      <c r="D9" s="7" t="s">
        <v>101</v>
      </c>
      <c r="E9" s="9" t="s">
        <v>85</v>
      </c>
      <c r="F9" s="8">
        <v>501505</v>
      </c>
      <c r="G9" s="6" t="s">
        <v>69</v>
      </c>
      <c r="H9" s="6" t="s">
        <v>70</v>
      </c>
      <c r="I9" s="12" t="s">
        <v>88</v>
      </c>
      <c r="J9" s="13" t="s">
        <v>77</v>
      </c>
      <c r="K9" s="14">
        <v>3</v>
      </c>
      <c r="L9" s="14">
        <v>4</v>
      </c>
      <c r="M9" s="14">
        <v>5</v>
      </c>
      <c r="N9" s="15">
        <v>2</v>
      </c>
      <c r="O9" s="15">
        <v>2</v>
      </c>
      <c r="P9" s="15">
        <v>5</v>
      </c>
      <c r="Q9" s="15">
        <v>5</v>
      </c>
      <c r="R9" s="15">
        <v>5</v>
      </c>
      <c r="S9" s="15">
        <v>5</v>
      </c>
      <c r="T9" s="15"/>
      <c r="U9" s="15"/>
      <c r="V9" s="15"/>
      <c r="W9" s="15"/>
      <c r="X9" s="14">
        <v>3</v>
      </c>
      <c r="Y9" s="14">
        <v>4</v>
      </c>
      <c r="Z9" s="14">
        <v>5</v>
      </c>
      <c r="AA9" s="15">
        <v>2</v>
      </c>
      <c r="AB9" s="15">
        <v>2</v>
      </c>
      <c r="AC9" s="15">
        <v>5</v>
      </c>
      <c r="AD9" s="15">
        <v>5</v>
      </c>
      <c r="AE9" s="15">
        <v>5</v>
      </c>
      <c r="AF9" s="15">
        <v>5</v>
      </c>
      <c r="AG9" s="15"/>
      <c r="AH9" s="15"/>
      <c r="AI9" s="15"/>
      <c r="AJ9" s="15"/>
      <c r="AK9" s="14">
        <v>3</v>
      </c>
      <c r="AL9" s="14">
        <v>4</v>
      </c>
      <c r="AM9" s="14">
        <v>5</v>
      </c>
      <c r="AN9" s="15">
        <v>2</v>
      </c>
      <c r="AO9" s="15">
        <v>2</v>
      </c>
      <c r="AP9" s="15">
        <v>5</v>
      </c>
      <c r="AQ9" s="15">
        <v>5</v>
      </c>
      <c r="AR9" s="15">
        <v>5</v>
      </c>
      <c r="AS9" s="15">
        <v>5</v>
      </c>
      <c r="AT9" s="15"/>
      <c r="AU9" s="15"/>
      <c r="AV9" s="15"/>
      <c r="AW9" s="15"/>
      <c r="AX9" s="14">
        <v>3</v>
      </c>
      <c r="AY9" s="14">
        <v>4</v>
      </c>
      <c r="AZ9" s="14">
        <v>5</v>
      </c>
      <c r="BA9" s="15">
        <v>2</v>
      </c>
      <c r="BB9" s="15">
        <v>2</v>
      </c>
      <c r="BC9" s="15">
        <v>5</v>
      </c>
      <c r="BD9" s="15">
        <v>5</v>
      </c>
      <c r="BE9" s="15">
        <v>5</v>
      </c>
      <c r="BF9" s="15">
        <v>5</v>
      </c>
      <c r="BG9" s="15"/>
      <c r="BH9" s="15"/>
      <c r="BI9" s="15"/>
      <c r="BJ9" s="15"/>
      <c r="BK9" s="18">
        <f t="shared" si="1"/>
        <v>144</v>
      </c>
      <c r="BL9" s="19">
        <v>405</v>
      </c>
      <c r="BM9" s="19">
        <f t="shared" si="0"/>
        <v>58320</v>
      </c>
    </row>
    <row r="10" spans="1:65">
      <c r="A10" s="5" t="s">
        <v>89</v>
      </c>
      <c r="B10" s="6" t="s">
        <v>66</v>
      </c>
      <c r="C10" s="7" t="s">
        <v>67</v>
      </c>
      <c r="D10" s="7" t="s">
        <v>101</v>
      </c>
      <c r="E10" s="9" t="s">
        <v>85</v>
      </c>
      <c r="F10" s="8">
        <v>501505</v>
      </c>
      <c r="G10" s="6" t="s">
        <v>69</v>
      </c>
      <c r="H10" s="6" t="s">
        <v>70</v>
      </c>
      <c r="I10" s="12" t="s">
        <v>90</v>
      </c>
      <c r="J10" s="13" t="s">
        <v>77</v>
      </c>
      <c r="K10" s="14">
        <v>3</v>
      </c>
      <c r="L10" s="14">
        <v>4</v>
      </c>
      <c r="M10" s="14">
        <v>5</v>
      </c>
      <c r="N10" s="15">
        <v>2</v>
      </c>
      <c r="O10" s="15">
        <v>2</v>
      </c>
      <c r="P10" s="15">
        <v>5</v>
      </c>
      <c r="Q10" s="15">
        <v>5</v>
      </c>
      <c r="R10" s="15">
        <v>5</v>
      </c>
      <c r="S10" s="15">
        <v>5</v>
      </c>
      <c r="T10" s="15"/>
      <c r="U10" s="15"/>
      <c r="V10" s="15"/>
      <c r="W10" s="15"/>
      <c r="X10" s="14">
        <v>3</v>
      </c>
      <c r="Y10" s="14">
        <v>4</v>
      </c>
      <c r="Z10" s="14">
        <v>5</v>
      </c>
      <c r="AA10" s="15">
        <v>2</v>
      </c>
      <c r="AB10" s="15">
        <v>2</v>
      </c>
      <c r="AC10" s="15">
        <v>5</v>
      </c>
      <c r="AD10" s="15">
        <v>5</v>
      </c>
      <c r="AE10" s="15">
        <v>5</v>
      </c>
      <c r="AF10" s="15">
        <v>5</v>
      </c>
      <c r="AG10" s="15"/>
      <c r="AH10" s="15"/>
      <c r="AI10" s="15"/>
      <c r="AJ10" s="15"/>
      <c r="AK10" s="14">
        <v>3</v>
      </c>
      <c r="AL10" s="14">
        <v>4</v>
      </c>
      <c r="AM10" s="14">
        <v>5</v>
      </c>
      <c r="AN10" s="15">
        <v>2</v>
      </c>
      <c r="AO10" s="15">
        <v>2</v>
      </c>
      <c r="AP10" s="15">
        <v>5</v>
      </c>
      <c r="AQ10" s="15">
        <v>5</v>
      </c>
      <c r="AR10" s="15">
        <v>5</v>
      </c>
      <c r="AS10" s="15">
        <v>5</v>
      </c>
      <c r="AT10" s="15"/>
      <c r="AU10" s="15"/>
      <c r="AV10" s="15"/>
      <c r="AW10" s="15"/>
      <c r="AX10" s="14">
        <v>3</v>
      </c>
      <c r="AY10" s="14">
        <v>4</v>
      </c>
      <c r="AZ10" s="14">
        <v>5</v>
      </c>
      <c r="BA10" s="15">
        <v>2</v>
      </c>
      <c r="BB10" s="15">
        <v>2</v>
      </c>
      <c r="BC10" s="15">
        <v>5</v>
      </c>
      <c r="BD10" s="15">
        <v>5</v>
      </c>
      <c r="BE10" s="15">
        <v>5</v>
      </c>
      <c r="BF10" s="15">
        <v>5</v>
      </c>
      <c r="BG10" s="15"/>
      <c r="BH10" s="15"/>
      <c r="BI10" s="15"/>
      <c r="BJ10" s="15"/>
      <c r="BK10" s="18">
        <f t="shared" si="1"/>
        <v>144</v>
      </c>
      <c r="BL10" s="19">
        <v>405</v>
      </c>
      <c r="BM10" s="19">
        <f t="shared" si="0"/>
        <v>58320</v>
      </c>
    </row>
    <row r="11" spans="1:65">
      <c r="A11" s="5" t="s">
        <v>91</v>
      </c>
      <c r="B11" s="6" t="s">
        <v>92</v>
      </c>
      <c r="C11" s="7" t="s">
        <v>93</v>
      </c>
      <c r="D11" s="7" t="s">
        <v>102</v>
      </c>
      <c r="E11" s="9" t="s">
        <v>94</v>
      </c>
      <c r="F11" s="10">
        <v>501506</v>
      </c>
      <c r="G11" s="6" t="s">
        <v>95</v>
      </c>
      <c r="H11" s="6" t="s">
        <v>70</v>
      </c>
      <c r="I11" s="12" t="s">
        <v>96</v>
      </c>
      <c r="J11" s="13" t="s">
        <v>77</v>
      </c>
      <c r="K11" s="14">
        <v>3</v>
      </c>
      <c r="L11" s="14">
        <v>4</v>
      </c>
      <c r="M11" s="14">
        <v>5</v>
      </c>
      <c r="N11" s="15">
        <v>2</v>
      </c>
      <c r="O11" s="15">
        <v>2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/>
      <c r="W11" s="15"/>
      <c r="X11" s="14">
        <v>3</v>
      </c>
      <c r="Y11" s="14">
        <v>4</v>
      </c>
      <c r="Z11" s="14">
        <v>5</v>
      </c>
      <c r="AA11" s="15">
        <v>2</v>
      </c>
      <c r="AB11" s="15">
        <v>2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/>
      <c r="AJ11" s="15"/>
      <c r="AK11" s="14">
        <v>3</v>
      </c>
      <c r="AL11" s="14">
        <v>4</v>
      </c>
      <c r="AM11" s="14">
        <v>5</v>
      </c>
      <c r="AN11" s="15">
        <v>2</v>
      </c>
      <c r="AO11" s="15">
        <v>2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/>
      <c r="AW11" s="15"/>
      <c r="AX11" s="14">
        <v>3</v>
      </c>
      <c r="AY11" s="14">
        <v>4</v>
      </c>
      <c r="AZ11" s="14">
        <v>5</v>
      </c>
      <c r="BA11" s="15">
        <v>2</v>
      </c>
      <c r="BB11" s="15">
        <v>2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/>
      <c r="BJ11" s="15"/>
      <c r="BK11" s="18">
        <f t="shared" si="1"/>
        <v>184</v>
      </c>
      <c r="BL11" s="19">
        <v>405</v>
      </c>
      <c r="BM11" s="19">
        <f t="shared" si="0"/>
        <v>74520</v>
      </c>
    </row>
    <row r="12" spans="1:65">
      <c r="A12" s="5" t="s">
        <v>97</v>
      </c>
      <c r="B12" s="6" t="s">
        <v>92</v>
      </c>
      <c r="C12" s="7" t="s">
        <v>93</v>
      </c>
      <c r="D12" s="7" t="s">
        <v>102</v>
      </c>
      <c r="E12" s="9" t="s">
        <v>94</v>
      </c>
      <c r="F12" s="10">
        <v>501506</v>
      </c>
      <c r="G12" s="6" t="s">
        <v>95</v>
      </c>
      <c r="H12" s="6" t="s">
        <v>70</v>
      </c>
      <c r="I12" s="12" t="s">
        <v>98</v>
      </c>
      <c r="J12" s="13" t="s">
        <v>77</v>
      </c>
      <c r="K12" s="14">
        <v>3</v>
      </c>
      <c r="L12" s="14">
        <v>4</v>
      </c>
      <c r="M12" s="14">
        <v>5</v>
      </c>
      <c r="N12" s="15">
        <v>2</v>
      </c>
      <c r="O12" s="15">
        <v>2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5</v>
      </c>
      <c r="V12" s="15"/>
      <c r="W12" s="15"/>
      <c r="X12" s="14">
        <v>3</v>
      </c>
      <c r="Y12" s="14">
        <v>4</v>
      </c>
      <c r="Z12" s="14">
        <v>5</v>
      </c>
      <c r="AA12" s="15">
        <v>2</v>
      </c>
      <c r="AB12" s="15">
        <v>2</v>
      </c>
      <c r="AC12" s="15">
        <v>5</v>
      </c>
      <c r="AD12" s="15">
        <v>5</v>
      </c>
      <c r="AE12" s="15">
        <v>5</v>
      </c>
      <c r="AF12" s="15">
        <v>5</v>
      </c>
      <c r="AG12" s="15">
        <v>5</v>
      </c>
      <c r="AH12" s="15">
        <v>5</v>
      </c>
      <c r="AI12" s="15"/>
      <c r="AJ12" s="15"/>
      <c r="AK12" s="14">
        <v>3</v>
      </c>
      <c r="AL12" s="14">
        <v>4</v>
      </c>
      <c r="AM12" s="14">
        <v>5</v>
      </c>
      <c r="AN12" s="15">
        <v>2</v>
      </c>
      <c r="AO12" s="15">
        <v>2</v>
      </c>
      <c r="AP12" s="15">
        <v>5</v>
      </c>
      <c r="AQ12" s="15">
        <v>5</v>
      </c>
      <c r="AR12" s="15">
        <v>5</v>
      </c>
      <c r="AS12" s="15">
        <v>5</v>
      </c>
      <c r="AT12" s="15">
        <v>5</v>
      </c>
      <c r="AU12" s="15">
        <v>5</v>
      </c>
      <c r="AV12" s="15"/>
      <c r="AW12" s="15"/>
      <c r="AX12" s="14">
        <v>3</v>
      </c>
      <c r="AY12" s="14">
        <v>4</v>
      </c>
      <c r="AZ12" s="14">
        <v>5</v>
      </c>
      <c r="BA12" s="15">
        <v>2</v>
      </c>
      <c r="BB12" s="15">
        <v>2</v>
      </c>
      <c r="BC12" s="15">
        <v>5</v>
      </c>
      <c r="BD12" s="15">
        <v>5</v>
      </c>
      <c r="BE12" s="15">
        <v>5</v>
      </c>
      <c r="BF12" s="15">
        <v>5</v>
      </c>
      <c r="BG12" s="15">
        <v>5</v>
      </c>
      <c r="BH12" s="15">
        <v>5</v>
      </c>
      <c r="BI12" s="15"/>
      <c r="BJ12" s="15"/>
      <c r="BK12" s="18">
        <f t="shared" si="1"/>
        <v>184</v>
      </c>
      <c r="BL12" s="19">
        <v>405</v>
      </c>
      <c r="BM12" s="19">
        <f t="shared" si="0"/>
        <v>74520</v>
      </c>
    </row>
  </sheetData>
  <autoFilter ref="A1:BM12">
    <extLst/>
  </autoFilter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Kanu</cp:lastModifiedBy>
  <dcterms:created xsi:type="dcterms:W3CDTF">2019-01-05T11:44:00Z</dcterms:created>
  <dcterms:modified xsi:type="dcterms:W3CDTF">2019-03-08T13:57:27Z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