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45" windowWidth="19875" windowHeight="7725" activeTab="1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E37" i="3" l="1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37" i="3" s="1"/>
  <c r="E37" i="2"/>
  <c r="G40" i="3" l="1"/>
  <c r="G39" i="3"/>
  <c r="G38" i="3"/>
  <c r="G36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22" i="2"/>
  <c r="G43" i="3" l="1"/>
  <c r="G37" i="2"/>
  <c r="G38" i="2" s="1"/>
  <c r="G39" i="2" l="1"/>
  <c r="G40" i="2"/>
  <c r="G43" i="2" l="1"/>
</calcChain>
</file>

<file path=xl/sharedStrings.xml><?xml version="1.0" encoding="utf-8"?>
<sst xmlns="http://schemas.openxmlformats.org/spreadsheetml/2006/main" count="129" uniqueCount="59">
  <si>
    <t>Sai-Balaji Agro PVT. Ltd</t>
  </si>
  <si>
    <t>Phone - 9975728372</t>
  </si>
  <si>
    <t>Factory - Shirdi,Maharashtra, India</t>
  </si>
  <si>
    <t xml:space="preserve"> PUNE</t>
  </si>
  <si>
    <t>E-mail - rushikesh.borawake@gmail.com</t>
  </si>
  <si>
    <t>TAX INVOICE</t>
  </si>
  <si>
    <t>Transportation Mode :</t>
  </si>
  <si>
    <t>Invoice Date :</t>
  </si>
  <si>
    <t>Reserve No   :</t>
  </si>
  <si>
    <t>Invoice No.   :</t>
  </si>
  <si>
    <t>State             :                                  State Code  :</t>
  </si>
  <si>
    <t>Vehicle NO :</t>
  </si>
  <si>
    <t>Date of Supply :</t>
  </si>
  <si>
    <t>Place of Supply :</t>
  </si>
  <si>
    <t>GSTIN :                                                   PAN NO :</t>
  </si>
  <si>
    <t>Details Of Receivers Bill to :</t>
  </si>
  <si>
    <t>Address        :</t>
  </si>
  <si>
    <t>Name        :</t>
  </si>
  <si>
    <t>Details Of Consingnee ! Shipped to :</t>
  </si>
  <si>
    <t>State :                                                                        State Code :</t>
  </si>
  <si>
    <t>State :                                 State Code :</t>
  </si>
  <si>
    <t>Sr. No</t>
  </si>
  <si>
    <t>HSN</t>
  </si>
  <si>
    <t xml:space="preserve">GST RATE </t>
  </si>
  <si>
    <t xml:space="preserve">QTY </t>
  </si>
  <si>
    <t>RATE</t>
  </si>
  <si>
    <t>TOTAL AMOUNT</t>
  </si>
  <si>
    <t>DESCRIPTION OF GOOD</t>
  </si>
  <si>
    <t>Total :</t>
  </si>
  <si>
    <t>Total Tax Invoice Amount in Words :</t>
  </si>
  <si>
    <t>INVOICE AGAINCT PO NO :</t>
  </si>
  <si>
    <t>Bank Name &amp; Details :</t>
  </si>
  <si>
    <t>Branch :</t>
  </si>
  <si>
    <t>Bank Account No :</t>
  </si>
  <si>
    <t>Type Of Account :</t>
  </si>
  <si>
    <t>Receivers Signature</t>
  </si>
  <si>
    <t>Tax Amount : GST :</t>
  </si>
  <si>
    <t>Total Amount After</t>
  </si>
  <si>
    <t>GST Payable On Reverse Charge</t>
  </si>
  <si>
    <t xml:space="preserve">                 Authorised Signatory</t>
  </si>
  <si>
    <t xml:space="preserve">                      Total Amount Before Tax :</t>
  </si>
  <si>
    <t xml:space="preserve">Add : CGS </t>
  </si>
  <si>
    <t xml:space="preserve">Add : SGST </t>
  </si>
  <si>
    <t>Pune</t>
  </si>
  <si>
    <t>Phone No - 9975728372</t>
  </si>
  <si>
    <t xml:space="preserve">GSTIN :    </t>
  </si>
  <si>
    <t>PAN NO :</t>
  </si>
  <si>
    <t xml:space="preserve">State             :                                 </t>
  </si>
  <si>
    <t xml:space="preserve">     State Code  :</t>
  </si>
  <si>
    <t xml:space="preserve">State :            </t>
  </si>
  <si>
    <t xml:space="preserve">   State Code :</t>
  </si>
  <si>
    <t xml:space="preserve">                             </t>
  </si>
  <si>
    <t>State Code :</t>
  </si>
  <si>
    <t>State  :</t>
  </si>
  <si>
    <t xml:space="preserve">              Details Of Consingnee ! Shipped to :</t>
  </si>
  <si>
    <t xml:space="preserve">      FOR : Sai-Balaji Agro PVT. Ltd</t>
  </si>
  <si>
    <t xml:space="preserve">Certified that the particulars given   </t>
  </si>
  <si>
    <t xml:space="preserve">above are true and correct </t>
  </si>
  <si>
    <t>E-mail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</si>
</sst>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trike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7">
    <xf numFmtId="0" fontId="0" fillId="0" borderId="0" xfId="0"/>
    <xf numFmtId="0" fontId="6" fillId="0" borderId="2" xfId="0" applyFont="1" applyBorder="1"/>
    <xf numFmtId="0" fontId="6" fillId="0" borderId="4" xfId="0" applyFont="1" applyBorder="1"/>
    <xf numFmtId="0" fontId="0" fillId="0" borderId="6" xfId="0" applyBorder="1"/>
    <xf numFmtId="0" fontId="4" fillId="0" borderId="2" xfId="0" applyFont="1" applyBorder="1" applyAlignment="1">
      <alignment horizontal="left" vertical="center"/>
    </xf>
    <xf numFmtId="0" fontId="0" fillId="0" borderId="3" xfId="0" applyBorder="1"/>
    <xf numFmtId="0" fontId="4" fillId="0" borderId="4" xfId="0" applyFont="1" applyBorder="1"/>
    <xf numFmtId="0" fontId="0" fillId="0" borderId="5" xfId="0" applyBorder="1"/>
    <xf numFmtId="0" fontId="5" fillId="0" borderId="4" xfId="1" applyFont="1" applyBorder="1"/>
    <xf numFmtId="0" fontId="0" fillId="0" borderId="4" xfId="0" applyBorder="1"/>
    <xf numFmtId="0" fontId="0" fillId="0" borderId="7" xfId="0" applyBorder="1"/>
    <xf numFmtId="0" fontId="6" fillId="0" borderId="9" xfId="0" applyFont="1" applyBorder="1"/>
    <xf numFmtId="0" fontId="6" fillId="0" borderId="10" xfId="0" applyFont="1" applyBorder="1"/>
    <xf numFmtId="0" fontId="4" fillId="0" borderId="1" xfId="0" applyFont="1" applyBorder="1"/>
    <xf numFmtId="0" fontId="0" fillId="0" borderId="9" xfId="0" applyBorder="1"/>
    <xf numFmtId="0" fontId="4" fillId="0" borderId="1" xfId="0" applyFont="1" applyBorder="1" applyAlignment="1">
      <alignment horizontal="center"/>
    </xf>
    <xf numFmtId="0" fontId="0" fillId="0" borderId="1" xfId="0" applyBorder="1"/>
    <xf numFmtId="0" fontId="6" fillId="0" borderId="8" xfId="0" applyFont="1" applyFill="1" applyBorder="1"/>
    <xf numFmtId="0" fontId="1" fillId="0" borderId="9" xfId="0" applyFont="1" applyBorder="1"/>
    <xf numFmtId="0" fontId="1" fillId="0" borderId="10" xfId="0" applyFont="1" applyBorder="1"/>
    <xf numFmtId="0" fontId="0" fillId="0" borderId="10" xfId="0" applyBorder="1"/>
    <xf numFmtId="0" fontId="6" fillId="0" borderId="1" xfId="0" applyFont="1" applyBorder="1"/>
    <xf numFmtId="0" fontId="0" fillId="0" borderId="11" xfId="0" applyBorder="1"/>
    <xf numFmtId="0" fontId="6" fillId="0" borderId="8" xfId="0" applyFont="1" applyBorder="1"/>
    <xf numFmtId="0" fontId="6" fillId="0" borderId="8" xfId="0" applyFont="1" applyBorder="1" applyAlignment="1">
      <alignment horizontal="left"/>
    </xf>
    <xf numFmtId="0" fontId="6" fillId="0" borderId="9" xfId="0" applyFont="1" applyBorder="1" applyAlignment="1">
      <alignment horizontal="left"/>
    </xf>
    <xf numFmtId="0" fontId="6" fillId="0" borderId="10" xfId="0" applyFont="1" applyBorder="1" applyAlignment="1">
      <alignment horizontal="left"/>
    </xf>
    <xf numFmtId="0" fontId="0" fillId="0" borderId="2" xfId="0" applyBorder="1"/>
    <xf numFmtId="0" fontId="0" fillId="0" borderId="0" xfId="0" applyBorder="1"/>
    <xf numFmtId="0" fontId="0" fillId="0" borderId="12" xfId="0" applyBorder="1"/>
    <xf numFmtId="0" fontId="1" fillId="0" borderId="4" xfId="0" applyFont="1" applyBorder="1"/>
    <xf numFmtId="0" fontId="6" fillId="0" borderId="12" xfId="0" applyFont="1" applyBorder="1"/>
    <xf numFmtId="0" fontId="6" fillId="0" borderId="6" xfId="0" applyFont="1" applyBorder="1"/>
    <xf numFmtId="0" fontId="6" fillId="0" borderId="1" xfId="0" applyFont="1" applyBorder="1" applyAlignment="1">
      <alignment horizontal="center"/>
    </xf>
    <xf numFmtId="0" fontId="6" fillId="0" borderId="1" xfId="0" applyFont="1" applyBorder="1" applyAlignment="1"/>
    <xf numFmtId="0" fontId="0" fillId="0" borderId="13" xfId="0" applyBorder="1"/>
    <xf numFmtId="0" fontId="6" fillId="0" borderId="16" xfId="0" applyFont="1" applyBorder="1"/>
    <xf numFmtId="0" fontId="0" fillId="0" borderId="18" xfId="0" applyBorder="1"/>
    <xf numFmtId="0" fontId="0" fillId="0" borderId="20" xfId="0" applyBorder="1"/>
    <xf numFmtId="0" fontId="0" fillId="0" borderId="21" xfId="0" applyBorder="1"/>
    <xf numFmtId="0" fontId="0" fillId="0" borderId="23" xfId="0" applyBorder="1"/>
    <xf numFmtId="0" fontId="4" fillId="0" borderId="0" xfId="0" applyFont="1" applyBorder="1"/>
    <xf numFmtId="0" fontId="3" fillId="0" borderId="12" xfId="0" applyFont="1" applyBorder="1"/>
    <xf numFmtId="0" fontId="1" fillId="0" borderId="5" xfId="0" applyFont="1" applyBorder="1"/>
    <xf numFmtId="0" fontId="8" fillId="0" borderId="4" xfId="0" applyFont="1" applyBorder="1"/>
    <xf numFmtId="0" fontId="7" fillId="0" borderId="0" xfId="0" applyFont="1" applyBorder="1"/>
    <xf numFmtId="0" fontId="7" fillId="0" borderId="5" xfId="0" applyFont="1" applyBorder="1"/>
    <xf numFmtId="0" fontId="3" fillId="0" borderId="0" xfId="0" applyFont="1" applyBorder="1"/>
    <xf numFmtId="0" fontId="3" fillId="0" borderId="5" xfId="0" applyFont="1" applyBorder="1"/>
    <xf numFmtId="0" fontId="4" fillId="0" borderId="5" xfId="0" applyFont="1" applyBorder="1" applyAlignment="1">
      <alignment horizontal="center"/>
    </xf>
    <xf numFmtId="0" fontId="4" fillId="0" borderId="10" xfId="0" applyFont="1" applyBorder="1"/>
    <xf numFmtId="10" fontId="4" fillId="0" borderId="1" xfId="0" applyNumberFormat="1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8" xfId="0" applyFont="1" applyBorder="1"/>
    <xf numFmtId="10" fontId="4" fillId="0" borderId="8" xfId="0" applyNumberFormat="1" applyFont="1" applyBorder="1" applyAlignment="1">
      <alignment horizontal="center"/>
    </xf>
    <xf numFmtId="0" fontId="10" fillId="0" borderId="4" xfId="0" applyFont="1" applyBorder="1"/>
    <xf numFmtId="0" fontId="10" fillId="0" borderId="10" xfId="0" applyFont="1" applyBorder="1" applyAlignment="1">
      <alignment horizontal="left"/>
    </xf>
    <xf numFmtId="0" fontId="9" fillId="0" borderId="12" xfId="0" applyFont="1" applyBorder="1"/>
    <xf numFmtId="0" fontId="4" fillId="0" borderId="14" xfId="0" applyFont="1" applyBorder="1"/>
    <xf numFmtId="0" fontId="3" fillId="0" borderId="15" xfId="0" applyFont="1" applyBorder="1"/>
    <xf numFmtId="0" fontId="11" fillId="0" borderId="19" xfId="0" applyFont="1" applyBorder="1"/>
    <xf numFmtId="0" fontId="10" fillId="0" borderId="2" xfId="0" applyFont="1" applyBorder="1"/>
    <xf numFmtId="0" fontId="10" fillId="0" borderId="11" xfId="0" applyFont="1" applyBorder="1"/>
    <xf numFmtId="0" fontId="10" fillId="0" borderId="0" xfId="0" applyFont="1" applyBorder="1"/>
    <xf numFmtId="0" fontId="9" fillId="0" borderId="6" xfId="0" applyFont="1" applyBorder="1"/>
    <xf numFmtId="0" fontId="8" fillId="0" borderId="1" xfId="0" applyFont="1" applyBorder="1"/>
    <xf numFmtId="0" fontId="7" fillId="0" borderId="4" xfId="0" applyFont="1" applyBorder="1"/>
    <xf numFmtId="0" fontId="8" fillId="0" borderId="0" xfId="0" applyFont="1" applyBorder="1"/>
    <xf numFmtId="0" fontId="8" fillId="0" borderId="2" xfId="0" applyFont="1" applyBorder="1"/>
    <xf numFmtId="0" fontId="7" fillId="0" borderId="11" xfId="0" applyFont="1" applyBorder="1"/>
    <xf numFmtId="0" fontId="7" fillId="0" borderId="3" xfId="0" applyFont="1" applyBorder="1"/>
    <xf numFmtId="0" fontId="8" fillId="0" borderId="5" xfId="0" applyFont="1" applyBorder="1"/>
    <xf numFmtId="0" fontId="8" fillId="0" borderId="11" xfId="0" applyFont="1" applyBorder="1"/>
    <xf numFmtId="0" fontId="4" fillId="0" borderId="25" xfId="0" applyFont="1" applyBorder="1" applyAlignment="1">
      <alignment horizontal="center"/>
    </xf>
    <xf numFmtId="4" fontId="3" fillId="0" borderId="22" xfId="0" applyNumberFormat="1" applyFont="1" applyBorder="1"/>
    <xf numFmtId="0" fontId="12" fillId="0" borderId="17" xfId="0" applyFont="1" applyBorder="1"/>
    <xf numFmtId="4" fontId="12" fillId="0" borderId="24" xfId="0" applyNumberFormat="1" applyFont="1" applyBorder="1" applyAlignment="1">
      <alignment horizontal="center"/>
    </xf>
    <xf numFmtId="0" fontId="5" fillId="0" borderId="4" xfId="0" applyFont="1" applyBorder="1"/>
    <xf numFmtId="0" fontId="3" fillId="0" borderId="22" xfId="0" applyFont="1" applyBorder="1"/>
    <xf numFmtId="0" fontId="3" fillId="0" borderId="23" xfId="0" applyFont="1" applyBorder="1"/>
    <xf numFmtId="0" fontId="3" fillId="0" borderId="26" xfId="0" applyFont="1" applyBorder="1"/>
    <xf numFmtId="0" fontId="4" fillId="0" borderId="22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4" fillId="0" borderId="29" xfId="0" applyFont="1" applyBorder="1" applyAlignment="1">
      <alignment horizontal="center"/>
    </xf>
    <xf numFmtId="0" fontId="4" fillId="0" borderId="30" xfId="0" applyFont="1" applyBorder="1" applyAlignment="1">
      <alignment horizontal="center"/>
    </xf>
    <xf numFmtId="0" fontId="4" fillId="0" borderId="31" xfId="0" applyFont="1" applyBorder="1" applyAlignment="1">
      <alignment horizontal="center"/>
    </xf>
    <xf numFmtId="4" fontId="4" fillId="0" borderId="27" xfId="0" applyNumberFormat="1" applyFont="1" applyBorder="1" applyAlignment="1">
      <alignment horizontal="center"/>
    </xf>
    <xf numFmtId="4" fontId="4" fillId="0" borderId="23" xfId="0" applyNumberFormat="1" applyFont="1" applyBorder="1" applyAlignment="1">
      <alignment horizontal="center"/>
    </xf>
    <xf numFmtId="4" fontId="4" fillId="0" borderId="26" xfId="0" applyNumberFormat="1" applyFont="1" applyBorder="1" applyAlignment="1">
      <alignment horizontal="center"/>
    </xf>
    <xf numFmtId="4" fontId="4" fillId="0" borderId="1" xfId="0" applyNumberFormat="1" applyFont="1" applyBorder="1" applyAlignment="1">
      <alignment horizontal="center"/>
    </xf>
    <xf numFmtId="4" fontId="10" fillId="0" borderId="10" xfId="0" applyNumberFormat="1" applyFont="1" applyBorder="1" applyAlignment="1">
      <alignment horizontal="center"/>
    </xf>
    <xf numFmtId="0" fontId="1" fillId="0" borderId="2" xfId="0" applyFont="1" applyBorder="1"/>
    <xf numFmtId="0" fontId="1" fillId="0" borderId="11" xfId="0" applyFont="1" applyBorder="1"/>
    <xf numFmtId="0" fontId="4" fillId="0" borderId="6" xfId="0" applyFont="1" applyBorder="1"/>
    <xf numFmtId="0" fontId="4" fillId="0" borderId="12" xfId="0" applyFont="1" applyBorder="1"/>
    <xf numFmtId="0" fontId="10" fillId="0" borderId="1" xfId="0" applyFont="1" applyBorder="1"/>
    <xf numFmtId="0" fontId="8" fillId="0" borderId="1" xfId="0" applyFont="1" applyBorder="1" applyAlignment="1">
      <alignment horizontal="center"/>
    </xf>
    <xf numFmtId="0" fontId="1" fillId="0" borderId="3" xfId="0" applyFont="1" applyBorder="1"/>
    <xf numFmtId="0" fontId="10" fillId="0" borderId="6" xfId="0" applyFont="1" applyBorder="1"/>
    <xf numFmtId="0" fontId="8" fillId="0" borderId="6" xfId="0" applyFont="1" applyBorder="1"/>
    <xf numFmtId="0" fontId="7" fillId="0" borderId="12" xfId="0" applyFont="1" applyBorder="1"/>
    <xf numFmtId="0" fontId="9" fillId="0" borderId="11" xfId="0" applyFont="1" applyBorder="1"/>
    <xf numFmtId="0" fontId="9" fillId="0" borderId="2" xfId="0" applyFont="1" applyBorder="1"/>
    <xf numFmtId="0" fontId="9" fillId="0" borderId="3" xfId="0" applyFont="1" applyBorder="1"/>
    <xf numFmtId="0" fontId="9" fillId="0" borderId="0" xfId="0" applyFont="1" applyBorder="1"/>
    <xf numFmtId="0" fontId="9" fillId="0" borderId="5" xfId="0" applyFont="1" applyBorder="1"/>
    <xf numFmtId="0" fontId="9" fillId="0" borderId="4" xfId="0" applyFont="1" applyBorder="1"/>
    <xf numFmtId="0" fontId="9" fillId="0" borderId="7" xfId="0" applyFont="1" applyBorder="1"/>
    <xf numFmtId="0" fontId="10" fillId="0" borderId="1" xfId="0" applyFont="1" applyBorder="1" applyAlignment="1">
      <alignment horizontal="center"/>
    </xf>
    <xf numFmtId="0" fontId="10" fillId="0" borderId="1" xfId="0" applyFont="1" applyBorder="1" applyAlignment="1"/>
    <xf numFmtId="0" fontId="9" fillId="0" borderId="1" xfId="0" applyFont="1" applyBorder="1"/>
    <xf numFmtId="0" fontId="9" fillId="0" borderId="13" xfId="0" applyFont="1" applyBorder="1"/>
    <xf numFmtId="0" fontId="10" fillId="0" borderId="5" xfId="0" applyFont="1" applyBorder="1"/>
    <xf numFmtId="0" fontId="8" fillId="0" borderId="28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Table Style 1" pivot="0" count="0"/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1114424</xdr:colOff>
      <xdr:row>0</xdr:row>
      <xdr:rowOff>19050</xdr:rowOff>
    </xdr:from>
    <xdr:to>
      <xdr:col>5</xdr:col>
      <xdr:colOff>4305299</xdr:colOff>
      <xdr:row>8</xdr:row>
      <xdr:rowOff>171450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57899" y="19050"/>
          <a:ext cx="3190875" cy="1981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497541</xdr:colOff>
      <xdr:row>0</xdr:row>
      <xdr:rowOff>22412</xdr:rowOff>
    </xdr:from>
    <xdr:to>
      <xdr:col>7</xdr:col>
      <xdr:colOff>9361</xdr:colOff>
      <xdr:row>4</xdr:row>
      <xdr:rowOff>268942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90865" y="22412"/>
          <a:ext cx="2010731" cy="1423148"/>
        </a:xfrm>
        <a:prstGeom prst="rect">
          <a:avLst/>
        </a:prstGeom>
      </xdr:spPr>
    </xdr:pic>
    <xdr:clientData/>
  </xdr:twoCellAnchor>
  <xdr:oneCellAnchor>
    <xdr:from>
      <xdr:col>4</xdr:col>
      <xdr:colOff>221956</xdr:colOff>
      <xdr:row>8</xdr:row>
      <xdr:rowOff>169360</xdr:rowOff>
    </xdr:from>
    <xdr:ext cx="184731" cy="937629"/>
    <xdr:sp macro="" textlink="">
      <xdr:nvSpPr>
        <xdr:cNvPr id="4" name="Rectangle 3"/>
        <xdr:cNvSpPr/>
      </xdr:nvSpPr>
      <xdr:spPr>
        <a:xfrm>
          <a:off x="6317956" y="2036260"/>
          <a:ext cx="184731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>
              <a:rot lat="0" lon="0" rev="0"/>
            </a:camera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9525</xdr:colOff>
      <xdr:row>0</xdr:row>
      <xdr:rowOff>0</xdr:rowOff>
    </xdr:from>
    <xdr:to>
      <xdr:col>7</xdr:col>
      <xdr:colOff>590550</xdr:colOff>
      <xdr:row>5</xdr:row>
      <xdr:rowOff>161925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20325" y="0"/>
          <a:ext cx="1933575" cy="1514475"/>
        </a:xfrm>
        <a:prstGeom prst="rect">
          <a:avLst/>
        </a:prstGeom>
      </xdr:spPr>
    </xdr:pic>
    <xdr:clientData/>
  </xdr:twoCellAnchor>
  <xdr:oneCellAnchor>
    <xdr:from>
      <xdr:col>4</xdr:col>
      <xdr:colOff>221956</xdr:colOff>
      <xdr:row>8</xdr:row>
      <xdr:rowOff>169360</xdr:rowOff>
    </xdr:from>
    <xdr:ext cx="184731" cy="937629"/>
    <xdr:sp macro="" textlink="">
      <xdr:nvSpPr>
        <xdr:cNvPr id="5" name="Rectangle 4"/>
        <xdr:cNvSpPr/>
      </xdr:nvSpPr>
      <xdr:spPr>
        <a:xfrm>
          <a:off x="6317956" y="2483935"/>
          <a:ext cx="184731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>
              <a:rot lat="0" lon="0" rev="0"/>
            </a:camera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rushikesh.borawake@g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topLeftCell="A2" workbookViewId="0">
      <selection activeCell="F10" sqref="F10"/>
    </sheetView>
  </sheetViews>
  <sheetFormatPr defaultRowHeight="15" x14ac:dyDescent="0.25"/>
  <cols>
    <col min="1" max="1" width="62.85546875" customWidth="1"/>
    <col min="2" max="2" width="0.140625" hidden="1" customWidth="1"/>
    <col min="3" max="4" width="9.140625" hidden="1" customWidth="1"/>
    <col min="5" max="5" width="0.28515625" customWidth="1"/>
    <col min="6" max="6" width="64.7109375" customWidth="1"/>
  </cols>
  <sheetData>
    <row r="1" spans="1:6" ht="18.75" x14ac:dyDescent="0.25">
      <c r="A1" s="4" t="s">
        <v>0</v>
      </c>
    </row>
    <row r="2" spans="1:6" ht="18.75" x14ac:dyDescent="0.3">
      <c r="A2" s="6" t="s">
        <v>3</v>
      </c>
    </row>
    <row r="3" spans="1:6" ht="18.75" x14ac:dyDescent="0.3">
      <c r="A3" s="6" t="s">
        <v>2</v>
      </c>
    </row>
    <row r="4" spans="1:6" ht="18.75" x14ac:dyDescent="0.3">
      <c r="A4" s="8" t="s">
        <v>4</v>
      </c>
    </row>
    <row r="5" spans="1:6" ht="18.75" x14ac:dyDescent="0.3">
      <c r="A5" s="6" t="s">
        <v>1</v>
      </c>
    </row>
    <row r="6" spans="1:6" ht="15.75" thickBot="1" x14ac:dyDescent="0.3">
      <c r="A6" s="14"/>
    </row>
    <row r="7" spans="1:6" ht="19.5" thickBot="1" x14ac:dyDescent="0.35">
      <c r="A7" s="13" t="s">
        <v>14</v>
      </c>
    </row>
    <row r="8" spans="1:6" x14ac:dyDescent="0.25">
      <c r="A8" s="9"/>
    </row>
    <row r="9" spans="1:6" ht="15.75" thickBot="1" x14ac:dyDescent="0.3">
      <c r="A9" s="3"/>
    </row>
    <row r="10" spans="1:6" ht="19.5" thickBot="1" x14ac:dyDescent="0.35">
      <c r="A10" s="1" t="s">
        <v>8</v>
      </c>
      <c r="F10" s="15" t="s">
        <v>5</v>
      </c>
    </row>
    <row r="11" spans="1:6" ht="15.75" x14ac:dyDescent="0.25">
      <c r="A11" s="2" t="s">
        <v>7</v>
      </c>
      <c r="F11" s="23" t="s">
        <v>6</v>
      </c>
    </row>
    <row r="12" spans="1:6" ht="15.75" x14ac:dyDescent="0.25">
      <c r="A12" s="2" t="s">
        <v>9</v>
      </c>
      <c r="F12" s="11" t="s">
        <v>11</v>
      </c>
    </row>
    <row r="13" spans="1:6" ht="16.5" thickBot="1" x14ac:dyDescent="0.3">
      <c r="A13" s="2" t="s">
        <v>10</v>
      </c>
      <c r="F13" s="11" t="s">
        <v>12</v>
      </c>
    </row>
    <row r="14" spans="1:6" ht="19.5" thickBot="1" x14ac:dyDescent="0.35">
      <c r="A14" s="15" t="s">
        <v>15</v>
      </c>
      <c r="F14" s="12" t="s">
        <v>13</v>
      </c>
    </row>
    <row r="15" spans="1:6" ht="19.5" thickBot="1" x14ac:dyDescent="0.35">
      <c r="A15" s="17" t="s">
        <v>17</v>
      </c>
      <c r="F15" s="15" t="s">
        <v>18</v>
      </c>
    </row>
    <row r="16" spans="1:6" ht="15.75" x14ac:dyDescent="0.25">
      <c r="A16" s="18"/>
      <c r="F16" s="24" t="s">
        <v>17</v>
      </c>
    </row>
    <row r="17" spans="1:6" ht="15.75" x14ac:dyDescent="0.25">
      <c r="A17" s="18" t="s">
        <v>16</v>
      </c>
      <c r="F17" s="25"/>
    </row>
    <row r="18" spans="1:6" ht="16.5" thickBot="1" x14ac:dyDescent="0.3">
      <c r="A18" s="19"/>
      <c r="F18" s="25" t="s">
        <v>16</v>
      </c>
    </row>
    <row r="19" spans="1:6" ht="16.5" thickBot="1" x14ac:dyDescent="0.3">
      <c r="A19" s="20"/>
      <c r="F19" s="25"/>
    </row>
    <row r="20" spans="1:6" ht="16.5" thickBot="1" x14ac:dyDescent="0.3">
      <c r="A20" s="21" t="s">
        <v>19</v>
      </c>
      <c r="F20" s="26" t="s">
        <v>20</v>
      </c>
    </row>
  </sheetData>
  <sortState ref="A20">
    <sortCondition ref="A21"/>
  </sortState>
  <hyperlinks>
    <hyperlink ref="A4" r:id="rId1" display="rushikesh.borawake@gmail.com"/>
  </hyperlinks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tabSelected="1" topLeftCell="A9" zoomScale="85" zoomScaleNormal="85" workbookViewId="0">
      <pane ySplit="315" topLeftCell="A36" activePane="bottomLeft"/>
      <selection activeCell="E9" sqref="E1:E1048576"/>
      <selection pane="bottomLeft" activeCell="F47" sqref="F47"/>
    </sheetView>
  </sheetViews>
  <sheetFormatPr defaultRowHeight="15" x14ac:dyDescent="0.25"/>
  <cols>
    <col min="2" max="2" width="30.85546875" customWidth="1"/>
    <col min="3" max="3" width="23.42578125" customWidth="1"/>
    <col min="4" max="4" width="20.7109375" customWidth="1"/>
    <col min="5" max="5" width="22.42578125" customWidth="1"/>
    <col min="6" max="6" width="16.7109375" customWidth="1"/>
    <col min="7" max="7" width="20.85546875" customWidth="1"/>
  </cols>
  <sheetData>
    <row r="1" spans="1:7" ht="23.25" x14ac:dyDescent="0.35">
      <c r="A1" s="61" t="s">
        <v>0</v>
      </c>
      <c r="B1" s="62"/>
      <c r="C1" s="22"/>
      <c r="D1" s="22"/>
      <c r="E1" s="22"/>
      <c r="F1" s="22"/>
      <c r="G1" s="5"/>
    </row>
    <row r="2" spans="1:7" ht="23.25" x14ac:dyDescent="0.35">
      <c r="A2" s="55" t="s">
        <v>43</v>
      </c>
      <c r="B2" s="63"/>
      <c r="C2" s="28"/>
      <c r="D2" s="28"/>
      <c r="E2" s="28"/>
      <c r="F2" s="28"/>
      <c r="G2" s="7"/>
    </row>
    <row r="3" spans="1:7" ht="23.25" x14ac:dyDescent="0.35">
      <c r="A3" s="55" t="s">
        <v>2</v>
      </c>
      <c r="B3" s="63"/>
      <c r="C3" s="28"/>
      <c r="D3" s="28"/>
      <c r="E3" s="28"/>
      <c r="F3" s="28"/>
      <c r="G3" s="7"/>
    </row>
    <row r="4" spans="1:7" ht="24" thickBot="1" x14ac:dyDescent="0.4">
      <c r="A4" s="55" t="s">
        <v>44</v>
      </c>
      <c r="B4" s="63"/>
      <c r="C4" s="28"/>
      <c r="D4" s="28"/>
      <c r="E4" s="28"/>
      <c r="F4" s="28"/>
      <c r="G4" s="7"/>
    </row>
    <row r="5" spans="1:7" ht="24" thickBot="1" x14ac:dyDescent="0.4">
      <c r="A5" s="101" t="s">
        <v>58</v>
      </c>
      <c r="B5" s="57" t="s">
        <v>51</v>
      </c>
      <c r="C5" s="65" t="s">
        <v>45</v>
      </c>
      <c r="D5" s="65" t="s">
        <v>46</v>
      </c>
      <c r="E5" s="29"/>
      <c r="F5" s="29"/>
      <c r="G5" s="10"/>
    </row>
    <row r="6" spans="1:7" ht="21.75" thickBot="1" x14ac:dyDescent="0.4">
      <c r="A6" s="68" t="s">
        <v>8</v>
      </c>
      <c r="B6" s="72"/>
      <c r="C6" s="69"/>
      <c r="D6" s="69"/>
      <c r="E6" s="27"/>
      <c r="F6" s="22"/>
      <c r="G6" s="5"/>
    </row>
    <row r="7" spans="1:7" ht="21.75" thickBot="1" x14ac:dyDescent="0.4">
      <c r="A7" s="44" t="s">
        <v>7</v>
      </c>
      <c r="B7" s="67"/>
      <c r="C7" s="45"/>
      <c r="D7" s="45"/>
      <c r="E7" s="13" t="s">
        <v>5</v>
      </c>
      <c r="F7" s="28"/>
      <c r="G7" s="7"/>
    </row>
    <row r="8" spans="1:7" ht="21" x14ac:dyDescent="0.35">
      <c r="A8" s="44" t="s">
        <v>9</v>
      </c>
      <c r="B8" s="67"/>
      <c r="C8" s="45"/>
      <c r="D8" s="45"/>
      <c r="E8" s="2" t="s">
        <v>6</v>
      </c>
      <c r="F8" s="28"/>
      <c r="G8" s="7"/>
    </row>
    <row r="9" spans="1:7" ht="21" x14ac:dyDescent="0.35">
      <c r="A9" s="44" t="s">
        <v>47</v>
      </c>
      <c r="B9" s="67"/>
      <c r="C9" s="67" t="s">
        <v>48</v>
      </c>
      <c r="D9" s="45"/>
      <c r="E9" s="2" t="s">
        <v>11</v>
      </c>
      <c r="F9" s="28"/>
      <c r="G9" s="7"/>
    </row>
    <row r="10" spans="1:7" ht="21" x14ac:dyDescent="0.35">
      <c r="A10" s="66"/>
      <c r="B10" s="45"/>
      <c r="C10" s="45"/>
      <c r="D10" s="45"/>
      <c r="E10" s="2" t="s">
        <v>12</v>
      </c>
      <c r="F10" s="28"/>
      <c r="G10" s="7"/>
    </row>
    <row r="11" spans="1:7" ht="16.5" thickBot="1" x14ac:dyDescent="0.3">
      <c r="A11" s="3"/>
      <c r="B11" s="29"/>
      <c r="C11" s="29"/>
      <c r="D11" s="29"/>
      <c r="E11" s="32" t="s">
        <v>13</v>
      </c>
      <c r="F11" s="29"/>
      <c r="G11" s="10"/>
    </row>
    <row r="12" spans="1:7" ht="16.5" thickBot="1" x14ac:dyDescent="0.3">
      <c r="A12" s="27"/>
      <c r="B12" s="33" t="s">
        <v>15</v>
      </c>
      <c r="C12" s="22"/>
      <c r="D12" s="22"/>
      <c r="E12" s="34" t="s">
        <v>54</v>
      </c>
      <c r="F12" s="16"/>
      <c r="G12" s="35"/>
    </row>
    <row r="13" spans="1:7" ht="21" x14ac:dyDescent="0.35">
      <c r="A13" s="44" t="s">
        <v>17</v>
      </c>
      <c r="B13" s="45"/>
      <c r="C13" s="45"/>
      <c r="D13" s="45"/>
      <c r="E13" s="68" t="s">
        <v>17</v>
      </c>
      <c r="F13" s="69"/>
      <c r="G13" s="70"/>
    </row>
    <row r="14" spans="1:7" ht="21" x14ac:dyDescent="0.35">
      <c r="A14" s="66"/>
      <c r="B14" s="45"/>
      <c r="C14" s="45"/>
      <c r="D14" s="45"/>
      <c r="E14" s="66"/>
      <c r="F14" s="45"/>
      <c r="G14" s="46"/>
    </row>
    <row r="15" spans="1:7" ht="21" x14ac:dyDescent="0.35">
      <c r="A15" s="44" t="s">
        <v>16</v>
      </c>
      <c r="B15" s="45"/>
      <c r="C15" s="45"/>
      <c r="D15" s="45"/>
      <c r="E15" s="44" t="s">
        <v>16</v>
      </c>
      <c r="F15" s="45"/>
      <c r="G15" s="46"/>
    </row>
    <row r="16" spans="1:7" ht="21" x14ac:dyDescent="0.35">
      <c r="A16" s="66"/>
      <c r="B16" s="45"/>
      <c r="C16" s="45"/>
      <c r="D16" s="45"/>
      <c r="E16" s="66"/>
      <c r="F16" s="45"/>
      <c r="G16" s="46"/>
    </row>
    <row r="17" spans="1:7" ht="21" x14ac:dyDescent="0.35">
      <c r="A17" s="66"/>
      <c r="B17" s="45"/>
      <c r="C17" s="45"/>
      <c r="D17" s="45"/>
      <c r="E17" s="66"/>
      <c r="F17" s="45"/>
      <c r="G17" s="46"/>
    </row>
    <row r="18" spans="1:7" ht="21" x14ac:dyDescent="0.35">
      <c r="A18" s="44" t="s">
        <v>49</v>
      </c>
      <c r="B18" s="45"/>
      <c r="C18" s="67" t="s">
        <v>50</v>
      </c>
      <c r="D18" s="45"/>
      <c r="E18" s="44" t="s">
        <v>53</v>
      </c>
      <c r="F18" s="45"/>
      <c r="G18" s="71" t="s">
        <v>52</v>
      </c>
    </row>
    <row r="19" spans="1:7" ht="21" x14ac:dyDescent="0.35">
      <c r="A19" s="66"/>
      <c r="B19" s="45"/>
      <c r="C19" s="45"/>
      <c r="D19" s="45"/>
      <c r="E19" s="66"/>
      <c r="F19" s="45"/>
      <c r="G19" s="46"/>
    </row>
    <row r="20" spans="1:7" ht="21.75" thickBot="1" x14ac:dyDescent="0.4">
      <c r="A20" s="66"/>
      <c r="B20" s="45"/>
      <c r="C20" s="45"/>
      <c r="D20" s="45"/>
      <c r="E20" s="3"/>
      <c r="F20" s="29"/>
      <c r="G20" s="7"/>
    </row>
    <row r="21" spans="1:7" ht="19.5" thickBot="1" x14ac:dyDescent="0.35">
      <c r="A21" s="15" t="s">
        <v>21</v>
      </c>
      <c r="B21" s="15" t="s">
        <v>27</v>
      </c>
      <c r="C21" s="85" t="s">
        <v>22</v>
      </c>
      <c r="D21" s="15" t="s">
        <v>23</v>
      </c>
      <c r="E21" s="15" t="s">
        <v>24</v>
      </c>
      <c r="F21" s="15" t="s">
        <v>25</v>
      </c>
      <c r="G21" s="15" t="s">
        <v>26</v>
      </c>
    </row>
    <row r="22" spans="1:7" ht="18.75" x14ac:dyDescent="0.3">
      <c r="A22" s="78"/>
      <c r="B22" s="81"/>
      <c r="C22" s="86"/>
      <c r="D22" s="84"/>
      <c r="E22" s="84">
        <v>30</v>
      </c>
      <c r="F22" s="84">
        <v>902.4</v>
      </c>
      <c r="G22" s="89">
        <f>E22*F22</f>
        <v>27072</v>
      </c>
    </row>
    <row r="23" spans="1:7" ht="18.75" x14ac:dyDescent="0.3">
      <c r="A23" s="79"/>
      <c r="B23" s="82"/>
      <c r="C23" s="87"/>
      <c r="D23" s="82"/>
      <c r="E23" s="82">
        <v>80</v>
      </c>
      <c r="F23" s="82">
        <v>802.26</v>
      </c>
      <c r="G23" s="90">
        <f t="shared" ref="G23:G36" si="0">E23*F23</f>
        <v>64180.800000000003</v>
      </c>
    </row>
    <row r="24" spans="1:7" ht="18.75" x14ac:dyDescent="0.3">
      <c r="A24" s="79"/>
      <c r="B24" s="82"/>
      <c r="C24" s="87"/>
      <c r="D24" s="82"/>
      <c r="E24" s="82"/>
      <c r="F24" s="82"/>
      <c r="G24" s="90">
        <f t="shared" si="0"/>
        <v>0</v>
      </c>
    </row>
    <row r="25" spans="1:7" ht="18.75" x14ac:dyDescent="0.3">
      <c r="A25" s="79"/>
      <c r="B25" s="82"/>
      <c r="C25" s="87"/>
      <c r="D25" s="82"/>
      <c r="E25" s="82"/>
      <c r="F25" s="82"/>
      <c r="G25" s="90">
        <f t="shared" si="0"/>
        <v>0</v>
      </c>
    </row>
    <row r="26" spans="1:7" ht="18.75" x14ac:dyDescent="0.3">
      <c r="A26" s="79"/>
      <c r="B26" s="82"/>
      <c r="C26" s="87"/>
      <c r="D26" s="82"/>
      <c r="E26" s="82"/>
      <c r="F26" s="82"/>
      <c r="G26" s="90">
        <f t="shared" si="0"/>
        <v>0</v>
      </c>
    </row>
    <row r="27" spans="1:7" ht="18.75" x14ac:dyDescent="0.3">
      <c r="A27" s="79"/>
      <c r="B27" s="82"/>
      <c r="C27" s="87"/>
      <c r="D27" s="82"/>
      <c r="E27" s="82"/>
      <c r="F27" s="82"/>
      <c r="G27" s="90">
        <f t="shared" si="0"/>
        <v>0</v>
      </c>
    </row>
    <row r="28" spans="1:7" ht="18.75" x14ac:dyDescent="0.3">
      <c r="A28" s="79"/>
      <c r="B28" s="82"/>
      <c r="C28" s="87"/>
      <c r="D28" s="82"/>
      <c r="E28" s="82"/>
      <c r="F28" s="82"/>
      <c r="G28" s="90">
        <f t="shared" si="0"/>
        <v>0</v>
      </c>
    </row>
    <row r="29" spans="1:7" ht="18.75" x14ac:dyDescent="0.3">
      <c r="A29" s="79"/>
      <c r="B29" s="82"/>
      <c r="C29" s="87"/>
      <c r="D29" s="82"/>
      <c r="E29" s="82"/>
      <c r="F29" s="82"/>
      <c r="G29" s="90">
        <f t="shared" si="0"/>
        <v>0</v>
      </c>
    </row>
    <row r="30" spans="1:7" ht="18.75" x14ac:dyDescent="0.3">
      <c r="A30" s="79"/>
      <c r="B30" s="82"/>
      <c r="C30" s="87"/>
      <c r="D30" s="82"/>
      <c r="E30" s="82"/>
      <c r="F30" s="82"/>
      <c r="G30" s="90">
        <f t="shared" si="0"/>
        <v>0</v>
      </c>
    </row>
    <row r="31" spans="1:7" ht="18.75" x14ac:dyDescent="0.3">
      <c r="A31" s="79"/>
      <c r="B31" s="82"/>
      <c r="C31" s="87"/>
      <c r="D31" s="82"/>
      <c r="E31" s="82"/>
      <c r="F31" s="82"/>
      <c r="G31" s="90">
        <f t="shared" si="0"/>
        <v>0</v>
      </c>
    </row>
    <row r="32" spans="1:7" ht="18.75" x14ac:dyDescent="0.3">
      <c r="A32" s="79"/>
      <c r="B32" s="82"/>
      <c r="C32" s="87"/>
      <c r="D32" s="82"/>
      <c r="E32" s="82"/>
      <c r="F32" s="82"/>
      <c r="G32" s="90">
        <f t="shared" si="0"/>
        <v>0</v>
      </c>
    </row>
    <row r="33" spans="1:7" ht="18.75" x14ac:dyDescent="0.3">
      <c r="A33" s="79"/>
      <c r="B33" s="82"/>
      <c r="C33" s="87"/>
      <c r="D33" s="82"/>
      <c r="E33" s="82"/>
      <c r="F33" s="82"/>
      <c r="G33" s="90">
        <f t="shared" si="0"/>
        <v>0</v>
      </c>
    </row>
    <row r="34" spans="1:7" ht="18.75" x14ac:dyDescent="0.3">
      <c r="A34" s="79"/>
      <c r="B34" s="82"/>
      <c r="C34" s="87"/>
      <c r="D34" s="82"/>
      <c r="E34" s="82"/>
      <c r="F34" s="82"/>
      <c r="G34" s="90">
        <f t="shared" si="0"/>
        <v>0</v>
      </c>
    </row>
    <row r="35" spans="1:7" ht="18.75" x14ac:dyDescent="0.3">
      <c r="A35" s="79"/>
      <c r="B35" s="82"/>
      <c r="C35" s="87"/>
      <c r="D35" s="82"/>
      <c r="E35" s="82"/>
      <c r="F35" s="82"/>
      <c r="G35" s="90">
        <f t="shared" si="0"/>
        <v>0</v>
      </c>
    </row>
    <row r="36" spans="1:7" ht="19.5" thickBot="1" x14ac:dyDescent="0.35">
      <c r="A36" s="80"/>
      <c r="B36" s="83"/>
      <c r="C36" s="88"/>
      <c r="D36" s="83"/>
      <c r="E36" s="83"/>
      <c r="F36" s="83"/>
      <c r="G36" s="91">
        <f t="shared" si="0"/>
        <v>0</v>
      </c>
    </row>
    <row r="37" spans="1:7" ht="19.5" thickBot="1" x14ac:dyDescent="0.35">
      <c r="A37" s="13"/>
      <c r="B37" s="15" t="s">
        <v>28</v>
      </c>
      <c r="C37" s="73"/>
      <c r="D37" s="15"/>
      <c r="E37" s="15">
        <f>SUM(E22:E36)</f>
        <v>110</v>
      </c>
      <c r="F37" s="15"/>
      <c r="G37" s="92">
        <f>SUM(G22:G36)</f>
        <v>91252.800000000003</v>
      </c>
    </row>
    <row r="38" spans="1:7" ht="24" thickBot="1" x14ac:dyDescent="0.4">
      <c r="A38" s="6" t="s">
        <v>29</v>
      </c>
      <c r="B38" s="47"/>
      <c r="C38" s="48"/>
      <c r="D38" s="56" t="s">
        <v>40</v>
      </c>
      <c r="E38" s="42"/>
      <c r="F38" s="49"/>
      <c r="G38" s="93">
        <f>G37</f>
        <v>91252.800000000003</v>
      </c>
    </row>
    <row r="39" spans="1:7" ht="19.5" thickBot="1" x14ac:dyDescent="0.35">
      <c r="A39" s="6"/>
      <c r="B39" s="47"/>
      <c r="C39" s="48"/>
      <c r="D39" s="50" t="s">
        <v>41</v>
      </c>
      <c r="E39" s="47"/>
      <c r="F39" s="51">
        <v>2.5000000000000001E-2</v>
      </c>
      <c r="G39" s="52">
        <f>G37*2.5%</f>
        <v>2281.3200000000002</v>
      </c>
    </row>
    <row r="40" spans="1:7" ht="19.5" thickBot="1" x14ac:dyDescent="0.35">
      <c r="A40" s="6" t="s">
        <v>30</v>
      </c>
      <c r="B40" s="47"/>
      <c r="C40" s="48"/>
      <c r="D40" s="53" t="s">
        <v>42</v>
      </c>
      <c r="E40" s="47"/>
      <c r="F40" s="54">
        <v>2.5000000000000001E-2</v>
      </c>
      <c r="G40" s="49">
        <f>G37*2.5%</f>
        <v>2281.3200000000002</v>
      </c>
    </row>
    <row r="41" spans="1:7" ht="18.75" x14ac:dyDescent="0.3">
      <c r="A41" s="6" t="s">
        <v>31</v>
      </c>
      <c r="B41" s="41"/>
      <c r="C41" s="48"/>
      <c r="D41" s="58"/>
      <c r="E41" s="59"/>
      <c r="F41" s="60"/>
      <c r="G41" s="74"/>
    </row>
    <row r="42" spans="1:7" ht="19.5" thickBot="1" x14ac:dyDescent="0.35">
      <c r="A42" s="6" t="s">
        <v>32</v>
      </c>
      <c r="B42" s="41"/>
      <c r="C42" s="7"/>
      <c r="D42" s="36" t="s">
        <v>36</v>
      </c>
      <c r="E42" s="37"/>
      <c r="F42" s="38"/>
      <c r="G42" s="40"/>
    </row>
    <row r="43" spans="1:7" ht="27" thickBot="1" x14ac:dyDescent="0.45">
      <c r="A43" s="6" t="s">
        <v>33</v>
      </c>
      <c r="B43" s="41"/>
      <c r="C43" s="7"/>
      <c r="D43" s="75" t="s">
        <v>37</v>
      </c>
      <c r="E43" s="29"/>
      <c r="F43" s="39"/>
      <c r="G43" s="76">
        <f>SUM(G38:G40)</f>
        <v>95815.440000000017</v>
      </c>
    </row>
    <row r="44" spans="1:7" ht="21.75" thickBot="1" x14ac:dyDescent="0.4">
      <c r="A44" s="96" t="s">
        <v>34</v>
      </c>
      <c r="B44" s="97"/>
      <c r="C44" s="99" t="s">
        <v>35</v>
      </c>
      <c r="D44" s="31" t="s">
        <v>38</v>
      </c>
      <c r="E44" s="29"/>
      <c r="F44" s="29"/>
      <c r="G44" s="20"/>
    </row>
    <row r="45" spans="1:7" ht="15.75" x14ac:dyDescent="0.25">
      <c r="A45" s="94"/>
      <c r="B45" s="95"/>
      <c r="C45" s="22"/>
      <c r="D45" s="22"/>
      <c r="E45" s="5"/>
      <c r="F45" s="1" t="s">
        <v>56</v>
      </c>
      <c r="G45" s="100"/>
    </row>
    <row r="46" spans="1:7" ht="15.75" x14ac:dyDescent="0.25">
      <c r="A46" s="9"/>
      <c r="B46" s="28"/>
      <c r="C46" s="28"/>
      <c r="D46" s="28"/>
      <c r="E46" s="7"/>
      <c r="F46" s="2" t="s">
        <v>57</v>
      </c>
      <c r="G46" s="43"/>
    </row>
    <row r="47" spans="1:7" ht="18.75" x14ac:dyDescent="0.3">
      <c r="A47" s="9"/>
      <c r="B47" s="28"/>
      <c r="C47" s="28"/>
      <c r="D47" s="28"/>
      <c r="E47" s="7"/>
      <c r="F47" s="77" t="s">
        <v>55</v>
      </c>
      <c r="G47" s="43"/>
    </row>
    <row r="48" spans="1:7" x14ac:dyDescent="0.25">
      <c r="A48" s="9"/>
      <c r="B48" s="28"/>
      <c r="C48" s="28"/>
      <c r="D48" s="28"/>
      <c r="E48" s="7"/>
      <c r="F48" s="30"/>
      <c r="G48" s="43"/>
    </row>
    <row r="49" spans="1:7" x14ac:dyDescent="0.25">
      <c r="A49" s="9"/>
      <c r="B49" s="28"/>
      <c r="C49" s="28"/>
      <c r="D49" s="28"/>
      <c r="E49" s="7"/>
      <c r="F49" s="30"/>
      <c r="G49" s="43"/>
    </row>
    <row r="50" spans="1:7" ht="15.75" x14ac:dyDescent="0.25">
      <c r="A50" s="9"/>
      <c r="B50" s="28"/>
      <c r="C50" s="28"/>
      <c r="D50" s="28"/>
      <c r="E50" s="7"/>
      <c r="F50" s="2" t="s">
        <v>39</v>
      </c>
      <c r="G50" s="43"/>
    </row>
    <row r="51" spans="1:7" x14ac:dyDescent="0.25">
      <c r="A51" s="9"/>
      <c r="B51" s="28"/>
      <c r="C51" s="28"/>
      <c r="D51" s="28"/>
      <c r="E51" s="7"/>
      <c r="F51" s="9"/>
      <c r="G51" s="7"/>
    </row>
    <row r="52" spans="1:7" x14ac:dyDescent="0.25">
      <c r="A52" s="9"/>
      <c r="B52" s="28"/>
      <c r="C52" s="28"/>
      <c r="D52" s="28"/>
      <c r="E52" s="7"/>
      <c r="F52" s="9"/>
      <c r="G52" s="7"/>
    </row>
    <row r="53" spans="1:7" ht="15.75" thickBot="1" x14ac:dyDescent="0.3">
      <c r="A53" s="3"/>
      <c r="B53" s="29"/>
      <c r="C53" s="29"/>
      <c r="D53" s="29"/>
      <c r="E53" s="10"/>
      <c r="F53" s="3"/>
      <c r="G53" s="10"/>
    </row>
  </sheetData>
  <pageMargins left="0.25" right="0.25" top="0.75" bottom="0.75" header="0.3" footer="0.3"/>
  <pageSetup paperSize="9" scale="55" orientation="portrait" r:id="rId1"/>
  <headerFooter differentOddEven="1" scaleWithDoc="0" alignWithMargins="0">
    <oddHeader>&amp;C&amp;G</oddHeader>
  </headerFooter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topLeftCell="A31" workbookViewId="0">
      <selection activeCell="I40" sqref="I40"/>
    </sheetView>
  </sheetViews>
  <sheetFormatPr defaultRowHeight="15" x14ac:dyDescent="0.25"/>
  <cols>
    <col min="2" max="2" width="39.140625" customWidth="1"/>
    <col min="3" max="3" width="31.85546875" customWidth="1"/>
    <col min="4" max="4" width="30.85546875" customWidth="1"/>
    <col min="5" max="5" width="22" customWidth="1"/>
    <col min="6" max="6" width="19.140625" customWidth="1"/>
    <col min="7" max="7" width="20.28515625" customWidth="1"/>
  </cols>
  <sheetData>
    <row r="1" spans="1:7" ht="21" x14ac:dyDescent="0.35">
      <c r="A1" s="68" t="s">
        <v>0</v>
      </c>
      <c r="B1" s="72"/>
      <c r="C1" s="69"/>
      <c r="D1" s="69"/>
      <c r="E1" s="69"/>
      <c r="F1" s="69"/>
      <c r="G1" s="5"/>
    </row>
    <row r="2" spans="1:7" ht="21" x14ac:dyDescent="0.35">
      <c r="A2" s="44" t="s">
        <v>43</v>
      </c>
      <c r="B2" s="67"/>
      <c r="C2" s="45"/>
      <c r="D2" s="45"/>
      <c r="E2" s="45"/>
      <c r="F2" s="45"/>
      <c r="G2" s="7"/>
    </row>
    <row r="3" spans="1:7" ht="21" x14ac:dyDescent="0.35">
      <c r="A3" s="44" t="s">
        <v>2</v>
      </c>
      <c r="B3" s="67"/>
      <c r="C3" s="45"/>
      <c r="D3" s="45"/>
      <c r="E3" s="45"/>
      <c r="F3" s="45"/>
      <c r="G3" s="7"/>
    </row>
    <row r="4" spans="1:7" ht="21.75" thickBot="1" x14ac:dyDescent="0.4">
      <c r="A4" s="44" t="s">
        <v>44</v>
      </c>
      <c r="B4" s="67"/>
      <c r="C4" s="45"/>
      <c r="D4" s="45"/>
      <c r="E4" s="45"/>
      <c r="F4" s="45"/>
      <c r="G4" s="7"/>
    </row>
    <row r="5" spans="1:7" ht="21.75" thickBot="1" x14ac:dyDescent="0.4">
      <c r="A5" s="102" t="s">
        <v>58</v>
      </c>
      <c r="B5" s="103" t="s">
        <v>51</v>
      </c>
      <c r="C5" s="65" t="s">
        <v>45</v>
      </c>
      <c r="D5" s="65" t="s">
        <v>46</v>
      </c>
      <c r="E5" s="103"/>
      <c r="F5" s="103"/>
      <c r="G5" s="10"/>
    </row>
    <row r="6" spans="1:7" ht="24" thickBot="1" x14ac:dyDescent="0.4">
      <c r="A6" s="61" t="s">
        <v>8</v>
      </c>
      <c r="B6" s="62"/>
      <c r="C6" s="104"/>
      <c r="D6" s="104"/>
      <c r="E6" s="105"/>
      <c r="F6" s="104"/>
      <c r="G6" s="106"/>
    </row>
    <row r="7" spans="1:7" ht="24" thickBot="1" x14ac:dyDescent="0.4">
      <c r="A7" s="55" t="s">
        <v>7</v>
      </c>
      <c r="B7" s="63"/>
      <c r="C7" s="107"/>
      <c r="D7" s="107"/>
      <c r="E7" s="98" t="s">
        <v>5</v>
      </c>
      <c r="F7" s="107"/>
      <c r="G7" s="108"/>
    </row>
    <row r="8" spans="1:7" ht="23.25" x14ac:dyDescent="0.35">
      <c r="A8" s="55" t="s">
        <v>9</v>
      </c>
      <c r="B8" s="63"/>
      <c r="C8" s="107"/>
      <c r="D8" s="107"/>
      <c r="E8" s="55" t="s">
        <v>6</v>
      </c>
      <c r="F8" s="107"/>
      <c r="G8" s="108"/>
    </row>
    <row r="9" spans="1:7" ht="23.25" x14ac:dyDescent="0.35">
      <c r="A9" s="55" t="s">
        <v>47</v>
      </c>
      <c r="B9" s="63"/>
      <c r="C9" s="63" t="s">
        <v>48</v>
      </c>
      <c r="D9" s="107"/>
      <c r="E9" s="55" t="s">
        <v>11</v>
      </c>
      <c r="F9" s="107"/>
      <c r="G9" s="108"/>
    </row>
    <row r="10" spans="1:7" ht="23.25" x14ac:dyDescent="0.35">
      <c r="A10" s="109"/>
      <c r="B10" s="107"/>
      <c r="C10" s="107"/>
      <c r="D10" s="107"/>
      <c r="E10" s="55" t="s">
        <v>12</v>
      </c>
      <c r="F10" s="107"/>
      <c r="G10" s="108"/>
    </row>
    <row r="11" spans="1:7" ht="24" thickBot="1" x14ac:dyDescent="0.4">
      <c r="A11" s="64"/>
      <c r="B11" s="57"/>
      <c r="C11" s="57"/>
      <c r="D11" s="57"/>
      <c r="E11" s="101" t="s">
        <v>13</v>
      </c>
      <c r="F11" s="57"/>
      <c r="G11" s="110"/>
    </row>
    <row r="12" spans="1:7" ht="24" thickBot="1" x14ac:dyDescent="0.4">
      <c r="A12" s="105"/>
      <c r="B12" s="111" t="s">
        <v>15</v>
      </c>
      <c r="C12" s="104"/>
      <c r="D12" s="104"/>
      <c r="E12" s="112" t="s">
        <v>54</v>
      </c>
      <c r="F12" s="113"/>
      <c r="G12" s="114"/>
    </row>
    <row r="13" spans="1:7" ht="23.25" x14ac:dyDescent="0.35">
      <c r="A13" s="55" t="s">
        <v>17</v>
      </c>
      <c r="B13" s="107"/>
      <c r="C13" s="107"/>
      <c r="D13" s="107"/>
      <c r="E13" s="61" t="s">
        <v>17</v>
      </c>
      <c r="F13" s="104"/>
      <c r="G13" s="106"/>
    </row>
    <row r="14" spans="1:7" ht="23.25" x14ac:dyDescent="0.35">
      <c r="A14" s="109"/>
      <c r="B14" s="107"/>
      <c r="C14" s="107"/>
      <c r="D14" s="107"/>
      <c r="E14" s="109"/>
      <c r="F14" s="107"/>
      <c r="G14" s="108"/>
    </row>
    <row r="15" spans="1:7" ht="23.25" x14ac:dyDescent="0.35">
      <c r="A15" s="55" t="s">
        <v>16</v>
      </c>
      <c r="B15" s="107"/>
      <c r="C15" s="107"/>
      <c r="D15" s="107"/>
      <c r="E15" s="55" t="s">
        <v>16</v>
      </c>
      <c r="F15" s="107"/>
      <c r="G15" s="108"/>
    </row>
    <row r="16" spans="1:7" ht="23.25" x14ac:dyDescent="0.35">
      <c r="A16" s="109"/>
      <c r="B16" s="107"/>
      <c r="C16" s="107"/>
      <c r="D16" s="107"/>
      <c r="E16" s="109"/>
      <c r="F16" s="107"/>
      <c r="G16" s="108"/>
    </row>
    <row r="17" spans="1:7" ht="23.25" x14ac:dyDescent="0.35">
      <c r="A17" s="109"/>
      <c r="B17" s="107"/>
      <c r="C17" s="107"/>
      <c r="D17" s="107"/>
      <c r="E17" s="109"/>
      <c r="F17" s="107"/>
      <c r="G17" s="108"/>
    </row>
    <row r="18" spans="1:7" ht="23.25" x14ac:dyDescent="0.35">
      <c r="A18" s="55" t="s">
        <v>49</v>
      </c>
      <c r="B18" s="107"/>
      <c r="C18" s="63" t="s">
        <v>50</v>
      </c>
      <c r="D18" s="107"/>
      <c r="E18" s="55" t="s">
        <v>53</v>
      </c>
      <c r="F18" s="107"/>
      <c r="G18" s="115" t="s">
        <v>52</v>
      </c>
    </row>
    <row r="19" spans="1:7" ht="23.25" x14ac:dyDescent="0.35">
      <c r="A19" s="109"/>
      <c r="B19" s="107"/>
      <c r="C19" s="107"/>
      <c r="D19" s="107"/>
      <c r="E19" s="109"/>
      <c r="F19" s="107"/>
      <c r="G19" s="108"/>
    </row>
    <row r="20" spans="1:7" ht="24" thickBot="1" x14ac:dyDescent="0.4">
      <c r="A20" s="109"/>
      <c r="B20" s="107"/>
      <c r="C20" s="107"/>
      <c r="D20" s="107"/>
      <c r="E20" s="64"/>
      <c r="F20" s="57"/>
      <c r="G20" s="108"/>
    </row>
    <row r="21" spans="1:7" ht="21.75" thickBot="1" x14ac:dyDescent="0.4">
      <c r="A21" s="99" t="s">
        <v>21</v>
      </c>
      <c r="B21" s="99" t="s">
        <v>27</v>
      </c>
      <c r="C21" s="116" t="s">
        <v>22</v>
      </c>
      <c r="D21" s="99" t="s">
        <v>23</v>
      </c>
      <c r="E21" s="99" t="s">
        <v>24</v>
      </c>
      <c r="F21" s="99" t="s">
        <v>25</v>
      </c>
      <c r="G21" s="99" t="s">
        <v>26</v>
      </c>
    </row>
    <row r="22" spans="1:7" ht="18.75" x14ac:dyDescent="0.3">
      <c r="A22" s="78"/>
      <c r="B22" s="81"/>
      <c r="C22" s="86"/>
      <c r="D22" s="84"/>
      <c r="E22" s="84">
        <v>30</v>
      </c>
      <c r="F22" s="84">
        <v>902.4</v>
      </c>
      <c r="G22" s="89">
        <f>E22*F22</f>
        <v>27072</v>
      </c>
    </row>
    <row r="23" spans="1:7" ht="18.75" x14ac:dyDescent="0.3">
      <c r="A23" s="79"/>
      <c r="B23" s="82"/>
      <c r="C23" s="87"/>
      <c r="D23" s="82"/>
      <c r="E23" s="82">
        <v>80</v>
      </c>
      <c r="F23" s="82">
        <v>802.26</v>
      </c>
      <c r="G23" s="90">
        <f t="shared" ref="G23:G36" si="0">E23*F23</f>
        <v>64180.800000000003</v>
      </c>
    </row>
    <row r="24" spans="1:7" ht="18.75" x14ac:dyDescent="0.3">
      <c r="A24" s="79"/>
      <c r="B24" s="82"/>
      <c r="C24" s="87"/>
      <c r="D24" s="82"/>
      <c r="E24" s="82"/>
      <c r="F24" s="82"/>
      <c r="G24" s="90">
        <f t="shared" si="0"/>
        <v>0</v>
      </c>
    </row>
    <row r="25" spans="1:7" ht="18.75" x14ac:dyDescent="0.3">
      <c r="A25" s="79"/>
      <c r="B25" s="82"/>
      <c r="C25" s="87"/>
      <c r="D25" s="82"/>
      <c r="E25" s="82"/>
      <c r="F25" s="82"/>
      <c r="G25" s="90">
        <f t="shared" si="0"/>
        <v>0</v>
      </c>
    </row>
    <row r="26" spans="1:7" ht="18.75" x14ac:dyDescent="0.3">
      <c r="A26" s="79"/>
      <c r="B26" s="82"/>
      <c r="C26" s="87"/>
      <c r="D26" s="82"/>
      <c r="E26" s="82"/>
      <c r="F26" s="82"/>
      <c r="G26" s="90">
        <f t="shared" si="0"/>
        <v>0</v>
      </c>
    </row>
    <row r="27" spans="1:7" ht="18.75" x14ac:dyDescent="0.3">
      <c r="A27" s="79"/>
      <c r="B27" s="82"/>
      <c r="C27" s="87"/>
      <c r="D27" s="82"/>
      <c r="E27" s="82"/>
      <c r="F27" s="82"/>
      <c r="G27" s="90">
        <f t="shared" si="0"/>
        <v>0</v>
      </c>
    </row>
    <row r="28" spans="1:7" ht="18.75" x14ac:dyDescent="0.3">
      <c r="A28" s="79"/>
      <c r="B28" s="82"/>
      <c r="C28" s="87"/>
      <c r="D28" s="82"/>
      <c r="E28" s="82"/>
      <c r="F28" s="82"/>
      <c r="G28" s="90">
        <f t="shared" si="0"/>
        <v>0</v>
      </c>
    </row>
    <row r="29" spans="1:7" ht="18.75" x14ac:dyDescent="0.3">
      <c r="A29" s="79"/>
      <c r="B29" s="82"/>
      <c r="C29" s="87"/>
      <c r="D29" s="82"/>
      <c r="E29" s="82"/>
      <c r="F29" s="82"/>
      <c r="G29" s="90">
        <f t="shared" si="0"/>
        <v>0</v>
      </c>
    </row>
    <row r="30" spans="1:7" ht="18.75" x14ac:dyDescent="0.3">
      <c r="A30" s="79"/>
      <c r="B30" s="82"/>
      <c r="C30" s="87"/>
      <c r="D30" s="82"/>
      <c r="E30" s="82"/>
      <c r="F30" s="82"/>
      <c r="G30" s="90">
        <f t="shared" si="0"/>
        <v>0</v>
      </c>
    </row>
    <row r="31" spans="1:7" ht="18.75" x14ac:dyDescent="0.3">
      <c r="A31" s="79"/>
      <c r="B31" s="82"/>
      <c r="C31" s="87"/>
      <c r="D31" s="82"/>
      <c r="E31" s="82"/>
      <c r="F31" s="82"/>
      <c r="G31" s="90">
        <f t="shared" si="0"/>
        <v>0</v>
      </c>
    </row>
    <row r="32" spans="1:7" ht="18.75" x14ac:dyDescent="0.3">
      <c r="A32" s="79"/>
      <c r="B32" s="82"/>
      <c r="C32" s="87"/>
      <c r="D32" s="82"/>
      <c r="E32" s="82"/>
      <c r="F32" s="82"/>
      <c r="G32" s="90">
        <f t="shared" si="0"/>
        <v>0</v>
      </c>
    </row>
    <row r="33" spans="1:7" ht="18.75" x14ac:dyDescent="0.3">
      <c r="A33" s="79"/>
      <c r="B33" s="82"/>
      <c r="C33" s="87"/>
      <c r="D33" s="82"/>
      <c r="E33" s="82"/>
      <c r="F33" s="82"/>
      <c r="G33" s="90">
        <f t="shared" si="0"/>
        <v>0</v>
      </c>
    </row>
    <row r="34" spans="1:7" ht="18.75" x14ac:dyDescent="0.3">
      <c r="A34" s="79"/>
      <c r="B34" s="82"/>
      <c r="C34" s="87"/>
      <c r="D34" s="82"/>
      <c r="E34" s="82"/>
      <c r="F34" s="82"/>
      <c r="G34" s="90">
        <f t="shared" si="0"/>
        <v>0</v>
      </c>
    </row>
    <row r="35" spans="1:7" ht="18.75" x14ac:dyDescent="0.3">
      <c r="A35" s="79"/>
      <c r="B35" s="82"/>
      <c r="C35" s="87"/>
      <c r="D35" s="82"/>
      <c r="E35" s="82"/>
      <c r="F35" s="82"/>
      <c r="G35" s="90">
        <f t="shared" si="0"/>
        <v>0</v>
      </c>
    </row>
    <row r="36" spans="1:7" ht="19.5" thickBot="1" x14ac:dyDescent="0.35">
      <c r="A36" s="80"/>
      <c r="B36" s="83"/>
      <c r="C36" s="88"/>
      <c r="D36" s="83"/>
      <c r="E36" s="83"/>
      <c r="F36" s="83"/>
      <c r="G36" s="91">
        <f t="shared" si="0"/>
        <v>0</v>
      </c>
    </row>
    <row r="37" spans="1:7" ht="19.5" thickBot="1" x14ac:dyDescent="0.35">
      <c r="A37" s="13"/>
      <c r="B37" s="15" t="s">
        <v>28</v>
      </c>
      <c r="C37" s="73"/>
      <c r="D37" s="15"/>
      <c r="E37" s="15">
        <f>SUM(E22:E36)</f>
        <v>110</v>
      </c>
      <c r="F37" s="15"/>
      <c r="G37" s="92">
        <f>SUM(G22:G36)</f>
        <v>91252.800000000003</v>
      </c>
    </row>
    <row r="38" spans="1:7" ht="24" thickBot="1" x14ac:dyDescent="0.4">
      <c r="A38" s="6" t="s">
        <v>29</v>
      </c>
      <c r="B38" s="47"/>
      <c r="C38" s="48"/>
      <c r="D38" s="56" t="s">
        <v>40</v>
      </c>
      <c r="E38" s="42"/>
      <c r="F38" s="49"/>
      <c r="G38" s="93">
        <f>G37</f>
        <v>91252.800000000003</v>
      </c>
    </row>
    <row r="39" spans="1:7" ht="19.5" thickBot="1" x14ac:dyDescent="0.35">
      <c r="A39" s="6"/>
      <c r="B39" s="47"/>
      <c r="C39" s="48"/>
      <c r="D39" s="50" t="s">
        <v>41</v>
      </c>
      <c r="E39" s="47"/>
      <c r="F39" s="51">
        <v>2.5000000000000001E-2</v>
      </c>
      <c r="G39" s="52">
        <f>G37*2.5%</f>
        <v>2281.3200000000002</v>
      </c>
    </row>
    <row r="40" spans="1:7" ht="19.5" thickBot="1" x14ac:dyDescent="0.35">
      <c r="A40" s="6" t="s">
        <v>30</v>
      </c>
      <c r="B40" s="47"/>
      <c r="C40" s="48"/>
      <c r="D40" s="53" t="s">
        <v>42</v>
      </c>
      <c r="E40" s="47"/>
      <c r="F40" s="54">
        <v>2.5000000000000001E-2</v>
      </c>
      <c r="G40" s="49">
        <f>G37*2.5%</f>
        <v>2281.3200000000002</v>
      </c>
    </row>
    <row r="41" spans="1:7" ht="18.75" x14ac:dyDescent="0.3">
      <c r="A41" s="6" t="s">
        <v>31</v>
      </c>
      <c r="B41" s="41"/>
      <c r="C41" s="48"/>
      <c r="D41" s="58"/>
      <c r="E41" s="59"/>
      <c r="F41" s="60"/>
      <c r="G41" s="74"/>
    </row>
    <row r="42" spans="1:7" ht="19.5" thickBot="1" x14ac:dyDescent="0.35">
      <c r="A42" s="6" t="s">
        <v>32</v>
      </c>
      <c r="B42" s="41"/>
      <c r="C42" s="7"/>
      <c r="D42" s="36" t="s">
        <v>36</v>
      </c>
      <c r="E42" s="37"/>
      <c r="F42" s="38"/>
      <c r="G42" s="40"/>
    </row>
    <row r="43" spans="1:7" ht="27" thickBot="1" x14ac:dyDescent="0.45">
      <c r="A43" s="6" t="s">
        <v>33</v>
      </c>
      <c r="B43" s="41"/>
      <c r="C43" s="7"/>
      <c r="D43" s="75" t="s">
        <v>37</v>
      </c>
      <c r="E43" s="29"/>
      <c r="F43" s="39"/>
      <c r="G43" s="76">
        <f>SUM(G38:G40)</f>
        <v>95815.440000000017</v>
      </c>
    </row>
    <row r="44" spans="1:7" ht="21.75" thickBot="1" x14ac:dyDescent="0.4">
      <c r="A44" s="96" t="s">
        <v>34</v>
      </c>
      <c r="B44" s="97"/>
      <c r="C44" s="99" t="s">
        <v>35</v>
      </c>
      <c r="D44" s="31" t="s">
        <v>38</v>
      </c>
      <c r="E44" s="29"/>
      <c r="F44" s="29"/>
      <c r="G44" s="20"/>
    </row>
    <row r="45" spans="1:7" ht="15.75" x14ac:dyDescent="0.25">
      <c r="A45" s="94"/>
      <c r="B45" s="95"/>
      <c r="C45" s="22"/>
      <c r="D45" s="22"/>
      <c r="E45" s="5"/>
      <c r="F45" s="1" t="s">
        <v>56</v>
      </c>
      <c r="G45" s="100"/>
    </row>
    <row r="46" spans="1:7" ht="15.75" x14ac:dyDescent="0.25">
      <c r="A46" s="9"/>
      <c r="B46" s="28"/>
      <c r="C46" s="28"/>
      <c r="D46" s="28"/>
      <c r="E46" s="7"/>
      <c r="F46" s="2" t="s">
        <v>57</v>
      </c>
      <c r="G46" s="43"/>
    </row>
    <row r="47" spans="1:7" ht="18.75" x14ac:dyDescent="0.3">
      <c r="A47" s="9"/>
      <c r="B47" s="28"/>
      <c r="C47" s="28"/>
      <c r="D47" s="28"/>
      <c r="E47" s="7"/>
      <c r="F47" s="77" t="s">
        <v>55</v>
      </c>
      <c r="G47" s="43"/>
    </row>
    <row r="48" spans="1:7" x14ac:dyDescent="0.25">
      <c r="A48" s="9"/>
      <c r="B48" s="28"/>
      <c r="C48" s="28"/>
      <c r="D48" s="28"/>
      <c r="E48" s="7"/>
      <c r="F48" s="30"/>
      <c r="G48" s="43"/>
    </row>
    <row r="49" spans="1:7" x14ac:dyDescent="0.25">
      <c r="A49" s="9"/>
      <c r="B49" s="28"/>
      <c r="C49" s="28"/>
      <c r="D49" s="28"/>
      <c r="E49" s="7"/>
      <c r="F49" s="30"/>
      <c r="G49" s="43"/>
    </row>
    <row r="50" spans="1:7" ht="15.75" x14ac:dyDescent="0.25">
      <c r="A50" s="9"/>
      <c r="B50" s="28"/>
      <c r="C50" s="28"/>
      <c r="D50" s="28"/>
      <c r="E50" s="7"/>
      <c r="F50" s="2" t="s">
        <v>39</v>
      </c>
      <c r="G50" s="43"/>
    </row>
    <row r="51" spans="1:7" x14ac:dyDescent="0.25">
      <c r="A51" s="9"/>
      <c r="B51" s="28"/>
      <c r="C51" s="28"/>
      <c r="D51" s="28"/>
      <c r="E51" s="7"/>
      <c r="F51" s="9"/>
      <c r="G51" s="7"/>
    </row>
    <row r="52" spans="1:7" x14ac:dyDescent="0.25">
      <c r="A52" s="9"/>
      <c r="B52" s="28"/>
      <c r="C52" s="28"/>
      <c r="D52" s="28"/>
      <c r="E52" s="7"/>
      <c r="F52" s="9"/>
      <c r="G52" s="7"/>
    </row>
    <row r="53" spans="1:7" ht="15.75" thickBot="1" x14ac:dyDescent="0.3">
      <c r="A53" s="3"/>
      <c r="B53" s="29"/>
      <c r="C53" s="29"/>
      <c r="D53" s="29"/>
      <c r="E53" s="10"/>
      <c r="F53" s="3"/>
      <c r="G53" s="10"/>
    </row>
  </sheetData>
  <pageMargins left="0.7" right="0.7" top="0.75" bottom="0.75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Rushikesh Anil Borawake</dc:creator>
  <cp:lastModifiedBy>Rushikesh Anil Borawake</cp:lastModifiedBy>
  <cp:lastPrinted>2022-10-06T09:38:02Z</cp:lastPrinted>
  <dcterms:created xsi:type="dcterms:W3CDTF">2022-10-03T06:46:36Z</dcterms:created>
  <dcterms:modified xsi:type="dcterms:W3CDTF">2022-10-06T11:23:30Z</dcterms:modified>
</cp:coreProperties>
</file>