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E502AEA8-0746-4D33-90A9-E6A7A1A4ABA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ID" sheetId="1" r:id="rId1"/>
    <sheet name="OFF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2" l="1"/>
  <c r="F4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D4" i="1" l="1"/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20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<sst xmlns="http://schemas.openxmlformats.org/spreadsheetml/2006/main" count="88" uniqueCount="78">
  <si>
    <t>Description</t>
  </si>
  <si>
    <t>Name</t>
  </si>
  <si>
    <t>City</t>
  </si>
  <si>
    <t>Pin Code</t>
  </si>
  <si>
    <t>SHIVAM / Mumbai: 208011</t>
  </si>
  <si>
    <t>BRAJESH / Delhi: 208012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</si>
  <si>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</si>
  <si>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</si>
  <si>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</si>
  <si>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</si>
  <si>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</si>
  <si>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</si>
  <si>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</si>
  <si>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</si>
  <si>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SARAN / Kanpur: 208022</t>
  </si>
  <si>
    <t>HARGOVIND / Nagpur: 208023</t>
  </si>
  <si>
    <t>SHIVAM / Indore: 208024</t>
  </si>
  <si>
    <t xml:space="preserve">Name </t>
  </si>
  <si>
    <t xml:space="preserve">First Name </t>
  </si>
  <si>
    <t>Middle Name</t>
  </si>
  <si>
    <t>Last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</si>
  <si>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</si>
  <si>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</si>
  <si>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</si>
  <si>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</si>
  <si>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</si>
  <si>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</si>
  <si>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</si>
  <si>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</si>
  <si>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</si>
  <si>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</si>
  <si>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</si>
  <si>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</si>
  <si>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</si>
  <si>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</si>
  <si>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>VISHAL / Lucknow: 208021</t>
  </si>
  <si>
    <t>Formula =MID(B4,FIND(" ",B4)+2,(FIND(":",B4)-(FIND(" ",B4)+2)))</t>
  </si>
  <si>
    <t>Formula  =MID(B20,FIND(" ",B20)+1,(FIND(" ",B20,FIND(" ",B20)+1))-FIND(" ",B20)-1)</t>
  </si>
  <si>
    <t xml:space="preserve">               </t>
  </si>
  <si>
    <t>Formula =MID(B20,(FIND(" ",B20,FIND(" ",B20)+1))+1,100)</t>
  </si>
  <si>
    <t xml:space="preserve">Abhishek </t>
  </si>
  <si>
    <t xml:space="preserve">Sagar </t>
  </si>
  <si>
    <t xml:space="preserve"> Wavhal</t>
  </si>
  <si>
    <t xml:space="preserve">Jitendra </t>
  </si>
  <si>
    <t xml:space="preserve"> Kamble </t>
  </si>
  <si>
    <t xml:space="preserve">Krushna </t>
  </si>
  <si>
    <t>Sudarshan</t>
  </si>
  <si>
    <t xml:space="preserve"> Pardesi</t>
  </si>
  <si>
    <t xml:space="preserve">Amit </t>
  </si>
  <si>
    <t>Sujit</t>
  </si>
  <si>
    <t xml:space="preserve"> Lohare</t>
  </si>
  <si>
    <t xml:space="preserve">Dhanashree </t>
  </si>
  <si>
    <t>Raju</t>
  </si>
  <si>
    <t xml:space="preserve"> Dhavale</t>
  </si>
  <si>
    <t xml:space="preserve">Vaishnavi </t>
  </si>
  <si>
    <t>Abhishek</t>
  </si>
  <si>
    <t xml:space="preserve"> Jadhav</t>
  </si>
  <si>
    <t xml:space="preserve">Suraj </t>
  </si>
  <si>
    <t>Arun</t>
  </si>
  <si>
    <t xml:space="preserve"> Rathod</t>
  </si>
  <si>
    <t xml:space="preserve">Rushikesh </t>
  </si>
  <si>
    <t>Ashok</t>
  </si>
  <si>
    <t xml:space="preserve"> Shelke</t>
  </si>
  <si>
    <t xml:space="preserve">Ganesh </t>
  </si>
  <si>
    <t>Suraj</t>
  </si>
  <si>
    <t xml:space="preserve"> Bartakke</t>
  </si>
  <si>
    <t xml:space="preserve">Omkar </t>
  </si>
  <si>
    <t>Sanjay</t>
  </si>
  <si>
    <t xml:space="preserve">Anjali </t>
  </si>
  <si>
    <t>Asaram</t>
  </si>
  <si>
    <t xml:space="preserve"> Thorve</t>
  </si>
  <si>
    <t xml:space="preserve">Mayank </t>
  </si>
  <si>
    <t>Vilas</t>
  </si>
  <si>
    <t xml:space="preserve"> Patil</t>
  </si>
  <si>
    <t>Abhijeet</t>
  </si>
  <si>
    <t xml:space="preserve"> Patle</t>
  </si>
  <si>
    <t>Prashant</t>
  </si>
  <si>
    <t>Uttam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</si>
</sst>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4" borderId="2" xfId="0" applyFill="1" applyBorder="1"/>
    <xf numFmtId="0" fontId="0" fillId="0" borderId="3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3"/>
  <sheetViews>
    <sheetView zoomScale="89" zoomScaleNormal="130" workbookViewId="0">
      <selection activeCell="G33" sqref="G33"/>
    </sheetView>
  </sheetViews>
  <sheetFormatPr defaultRowHeight="15" x14ac:dyDescent="0.25"/>
  <cols>
    <col min="2" max="2" width="30.42578125" bestFit="1" customWidth="1"/>
    <col min="3" max="3" width="12.28515625" bestFit="1" customWidth="1"/>
    <col min="4" max="4" width="16.7109375" bestFit="1" customWidth="1"/>
    <col min="5" max="5" width="12.28515625" bestFit="1" customWidth="1"/>
    <col min="7" max="7" width="77" bestFit="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7" x14ac:dyDescent="0.25">
      <c r="B4" s="2" t="s">
        <v>4</v>
      </c>
      <c r="C4" s="8" t="str">
        <f>LEFT(B4,FIND("/",B4)-2)</f>
        <v>SHIVAM</v>
      </c>
      <c r="D4" s="8" t="str">
        <f>MID(B4,FIND(" ",B4)+2,(FIND(":",B4)-(FIND(" ",B4)+2)))</f>
        <v xml:space="preserve"> Mumbai</v>
      </c>
      <c r="E4" s="8" t="str">
        <f>RIGHT(B4,6)</f>
        <v>208011</v>
      </c>
      <c r="G4" s="3" t="s">
        <v>2</v>
      </c>
    </row>
    <row r="5" spans="2:7" x14ac:dyDescent="0.25">
      <c r="B5" s="2" t="s">
        <v>5</v>
      </c>
      <c r="C5" s="8" t="str">
        <f t="shared" ref="C5:C17" si="0">LEFT(B5,FIND("/",B5)-2)</f>
        <v>BRAJESH</v>
      </c>
      <c r="D5" s="8" t="str">
        <f t="shared" ref="D5:D17" si="1">MID(B5,FIND(" ",B5)+2,(FIND(":",B5)-(FIND(" ",B5)+2)))</f>
        <v xml:space="preserve"> Delhi</v>
      </c>
      <c r="E5" s="8" t="str">
        <f t="shared" ref="E5:E17" si="2">RIGHT(B5,6)</f>
        <v>208012</v>
      </c>
      <c r="G5" s="2"/>
    </row>
    <row r="6" spans="2:7" x14ac:dyDescent="0.25">
      <c r="B6" s="2" t="s">
        <v>6</v>
      </c>
      <c r="C6" s="8" t="str">
        <f t="shared" si="0"/>
        <v>JITENDRA</v>
      </c>
      <c r="D6" s="8" t="str">
        <f t="shared" si="1"/>
        <v xml:space="preserve"> Bangalore</v>
      </c>
      <c r="E6" s="8" t="str">
        <f t="shared" si="2"/>
        <v>208013</v>
      </c>
      <c r="G6" s="2" t="s">
        <v>36</v>
      </c>
    </row>
    <row r="7" spans="2:7" x14ac:dyDescent="0.25">
      <c r="B7" s="2" t="s">
        <v>7</v>
      </c>
      <c r="C7" s="8" t="str">
        <f t="shared" si="0"/>
        <v>PERMENDRA</v>
      </c>
      <c r="D7" s="8" t="str">
        <f t="shared" si="1"/>
        <v xml:space="preserve"> Hyderabad</v>
      </c>
      <c r="E7" s="8" t="str">
        <f t="shared" si="2"/>
        <v>208014</v>
      </c>
    </row>
    <row r="8" spans="2:7" x14ac:dyDescent="0.25">
      <c r="B8" s="2" t="s">
        <v>8</v>
      </c>
      <c r="C8" s="8" t="str">
        <f t="shared" si="0"/>
        <v>VIJAY</v>
      </c>
      <c r="D8" s="8" t="str">
        <f t="shared" si="1"/>
        <v xml:space="preserve"> Ahmedabad</v>
      </c>
      <c r="E8" s="8" t="str">
        <f t="shared" si="2"/>
        <v>080159</v>
      </c>
    </row>
    <row r="9" spans="2:7" x14ac:dyDescent="0.25">
      <c r="B9" s="2" t="s">
        <v>9</v>
      </c>
      <c r="C9" s="8" t="str">
        <f t="shared" si="0"/>
        <v>DASRATH</v>
      </c>
      <c r="D9" s="8" t="str">
        <f t="shared" si="1"/>
        <v xml:space="preserve"> Chennai</v>
      </c>
      <c r="E9" s="8" t="str">
        <f t="shared" si="2"/>
        <v>208016</v>
      </c>
    </row>
    <row r="10" spans="2:7" x14ac:dyDescent="0.25">
      <c r="B10" s="2" t="s">
        <v>10</v>
      </c>
      <c r="C10" s="8" t="str">
        <f t="shared" si="0"/>
        <v>RANJAY</v>
      </c>
      <c r="D10" s="8" t="str">
        <f t="shared" si="1"/>
        <v xml:space="preserve"> Kolkata</v>
      </c>
      <c r="E10" s="8" t="str">
        <f t="shared" si="2"/>
        <v>208017</v>
      </c>
    </row>
    <row r="11" spans="2:7" x14ac:dyDescent="0.25">
      <c r="B11" s="2" t="s">
        <v>11</v>
      </c>
      <c r="C11" s="8" t="str">
        <f t="shared" si="0"/>
        <v>AMRITLAL</v>
      </c>
      <c r="D11" s="8" t="str">
        <f t="shared" si="1"/>
        <v xml:space="preserve"> Surat</v>
      </c>
      <c r="E11" s="8" t="str">
        <f t="shared" si="2"/>
        <v>208018</v>
      </c>
    </row>
    <row r="12" spans="2:7" x14ac:dyDescent="0.25">
      <c r="B12" s="2" t="s">
        <v>12</v>
      </c>
      <c r="C12" s="8" t="str">
        <f t="shared" si="0"/>
        <v>ANKUSH</v>
      </c>
      <c r="D12" s="8" t="str">
        <f t="shared" si="1"/>
        <v xml:space="preserve"> Pune</v>
      </c>
      <c r="E12" s="8" t="str">
        <f t="shared" si="2"/>
        <v>208019</v>
      </c>
    </row>
    <row r="13" spans="2:7" x14ac:dyDescent="0.25">
      <c r="B13" s="2" t="s">
        <v>13</v>
      </c>
      <c r="C13" s="8" t="str">
        <f t="shared" si="0"/>
        <v>ABDUL</v>
      </c>
      <c r="D13" s="8" t="str">
        <f t="shared" si="1"/>
        <v xml:space="preserve"> Jaipur</v>
      </c>
      <c r="E13" s="8" t="str">
        <f t="shared" si="2"/>
        <v>208020</v>
      </c>
    </row>
    <row r="14" spans="2:7" x14ac:dyDescent="0.25">
      <c r="B14" s="2" t="s">
        <v>35</v>
      </c>
      <c r="C14" s="8" t="str">
        <f t="shared" si="0"/>
        <v>VISHAL</v>
      </c>
      <c r="D14" s="8" t="str">
        <f t="shared" si="1"/>
        <v xml:space="preserve"> Lucknow</v>
      </c>
      <c r="E14" s="8" t="str">
        <f t="shared" si="2"/>
        <v>208021</v>
      </c>
    </row>
    <row r="15" spans="2:7" x14ac:dyDescent="0.25">
      <c r="B15" s="2" t="s">
        <v>14</v>
      </c>
      <c r="C15" s="8" t="str">
        <f t="shared" si="0"/>
        <v>SARAN</v>
      </c>
      <c r="D15" s="8" t="str">
        <f t="shared" si="1"/>
        <v xml:space="preserve"> Kanpur</v>
      </c>
      <c r="E15" s="8" t="str">
        <f t="shared" si="2"/>
        <v>208022</v>
      </c>
    </row>
    <row r="16" spans="2:7" x14ac:dyDescent="0.25">
      <c r="B16" s="2" t="s">
        <v>15</v>
      </c>
      <c r="C16" s="8" t="str">
        <f t="shared" si="0"/>
        <v>HARGOVIND</v>
      </c>
      <c r="D16" s="8" t="str">
        <f t="shared" si="1"/>
        <v xml:space="preserve"> Nagpur</v>
      </c>
      <c r="E16" s="8" t="str">
        <f t="shared" si="2"/>
        <v>208023</v>
      </c>
    </row>
    <row r="17" spans="2:7" x14ac:dyDescent="0.25">
      <c r="B17" s="2" t="s">
        <v>16</v>
      </c>
      <c r="C17" s="8" t="str">
        <f t="shared" si="0"/>
        <v>SHIVAM</v>
      </c>
      <c r="D17" s="8" t="str">
        <f t="shared" si="1"/>
        <v xml:space="preserve"> Indore</v>
      </c>
      <c r="E17" s="8" t="str">
        <f t="shared" si="2"/>
        <v>208024</v>
      </c>
    </row>
    <row r="19" spans="2:7" x14ac:dyDescent="0.25">
      <c r="B19" s="1" t="s">
        <v>17</v>
      </c>
      <c r="C19" s="1" t="s">
        <v>18</v>
      </c>
      <c r="D19" s="1" t="s">
        <v>19</v>
      </c>
      <c r="E19" s="1" t="s">
        <v>20</v>
      </c>
    </row>
    <row r="20" spans="2:7" x14ac:dyDescent="0.25">
      <c r="B20" s="2" t="s">
        <v>21</v>
      </c>
      <c r="C20" s="8" t="str">
        <f>LEFT(B20,FIND(" ",B20)-1)</f>
        <v>Abhishek</v>
      </c>
      <c r="D20" s="8" t="str">
        <f>MID(B20,FIND(" ",B20)+1,(FIND(" ",B20,FIND(" ",B20)+1))-(FIND(" ",B20)))</f>
        <v xml:space="preserve">Sudarshan </v>
      </c>
      <c r="E20" s="8" t="str">
        <f>MID(B20,(FIND(" ",B20,FIND(" ",B20)+1))+1,100)</f>
        <v>Wavhal</v>
      </c>
      <c r="G20" s="3" t="s">
        <v>19</v>
      </c>
    </row>
    <row r="21" spans="2:7" x14ac:dyDescent="0.25">
      <c r="B21" s="2" t="s">
        <v>22</v>
      </c>
      <c r="C21" s="8" t="str">
        <f t="shared" ref="C21:C33" si="3">LEFT(B21,FIND(" ",B21)-1)</f>
        <v>Sagar</v>
      </c>
      <c r="D21" s="8" t="str">
        <f t="shared" ref="D21:D33" si="4">MID(B21,FIND(" ",B21)+1,(FIND(" ",B21,FIND(" ",B21)+1))-FIND(" ",B21)-1)</f>
        <v>Sujit</v>
      </c>
      <c r="E21" s="8" t="str">
        <f t="shared" ref="E21:E33" si="5">MID(B21,(FIND(" ",B21,FIND(" ",B21)+1))+1,100)</f>
        <v xml:space="preserve">Kamble </v>
      </c>
      <c r="G21" s="2" t="s">
        <v>38</v>
      </c>
    </row>
    <row r="22" spans="2:7" x14ac:dyDescent="0.25">
      <c r="B22" s="2" t="s">
        <v>23</v>
      </c>
      <c r="C22" s="8" t="str">
        <f t="shared" si="3"/>
        <v>Jitendra</v>
      </c>
      <c r="D22" s="8" t="str">
        <f t="shared" si="4"/>
        <v>Raju</v>
      </c>
      <c r="E22" s="8" t="str">
        <f t="shared" si="5"/>
        <v>Pardesi</v>
      </c>
      <c r="G22" s="2" t="s">
        <v>37</v>
      </c>
    </row>
    <row r="23" spans="2:7" x14ac:dyDescent="0.25">
      <c r="B23" s="2" t="s">
        <v>24</v>
      </c>
      <c r="C23" s="8" t="str">
        <f t="shared" si="3"/>
        <v>Krushna</v>
      </c>
      <c r="D23" s="8" t="str">
        <f t="shared" si="4"/>
        <v>Abhishek</v>
      </c>
      <c r="E23" s="8" t="str">
        <f t="shared" si="5"/>
        <v>Lohare</v>
      </c>
    </row>
    <row r="24" spans="2:7" x14ac:dyDescent="0.25">
      <c r="B24" s="2" t="s">
        <v>25</v>
      </c>
      <c r="C24" s="8" t="str">
        <f t="shared" si="3"/>
        <v>Amit</v>
      </c>
      <c r="D24" s="8" t="str">
        <f t="shared" si="4"/>
        <v>Arun</v>
      </c>
      <c r="E24" s="8" t="str">
        <f t="shared" si="5"/>
        <v>Dhavale</v>
      </c>
    </row>
    <row r="25" spans="2:7" x14ac:dyDescent="0.25">
      <c r="B25" s="2" t="s">
        <v>26</v>
      </c>
      <c r="C25" s="8" t="str">
        <f t="shared" si="3"/>
        <v>Dhanashree</v>
      </c>
      <c r="D25" s="8" t="str">
        <f t="shared" si="4"/>
        <v>Ashok</v>
      </c>
      <c r="E25" s="8" t="str">
        <f t="shared" si="5"/>
        <v>Jadhav</v>
      </c>
      <c r="G25" s="3" t="s">
        <v>20</v>
      </c>
    </row>
    <row r="26" spans="2:7" x14ac:dyDescent="0.25">
      <c r="B26" s="2" t="s">
        <v>27</v>
      </c>
      <c r="C26" s="8" t="str">
        <f t="shared" si="3"/>
        <v>Vaishnavi</v>
      </c>
      <c r="D26" s="8" t="str">
        <f t="shared" si="4"/>
        <v>Suraj</v>
      </c>
      <c r="E26" s="8" t="str">
        <f t="shared" si="5"/>
        <v>Rathod</v>
      </c>
      <c r="G26" s="2"/>
    </row>
    <row r="27" spans="2:7" x14ac:dyDescent="0.25">
      <c r="B27" s="2" t="s">
        <v>28</v>
      </c>
      <c r="C27" s="8" t="str">
        <f t="shared" si="3"/>
        <v>Suraj</v>
      </c>
      <c r="D27" s="8" t="str">
        <f t="shared" si="4"/>
        <v>Sanjay</v>
      </c>
      <c r="E27" s="8" t="str">
        <f t="shared" si="5"/>
        <v>Shelke</v>
      </c>
      <c r="G27" s="2" t="s">
        <v>39</v>
      </c>
    </row>
    <row r="28" spans="2:7" x14ac:dyDescent="0.25">
      <c r="B28" s="2" t="s">
        <v>29</v>
      </c>
      <c r="C28" s="8" t="str">
        <f t="shared" si="3"/>
        <v>Rushikesh</v>
      </c>
      <c r="D28" s="8" t="str">
        <f t="shared" si="4"/>
        <v>Asaram</v>
      </c>
      <c r="E28" s="8" t="str">
        <f t="shared" si="5"/>
        <v>Bartakke</v>
      </c>
    </row>
    <row r="29" spans="2:7" x14ac:dyDescent="0.25">
      <c r="B29" s="2" t="s">
        <v>30</v>
      </c>
      <c r="C29" s="8" t="str">
        <f t="shared" si="3"/>
        <v>Ganesh</v>
      </c>
      <c r="D29" s="8" t="str">
        <f t="shared" si="4"/>
        <v>Vilas</v>
      </c>
      <c r="E29" s="8" t="str">
        <f t="shared" si="5"/>
        <v>Jadhav</v>
      </c>
    </row>
    <row r="30" spans="2:7" x14ac:dyDescent="0.25">
      <c r="B30" s="2" t="s">
        <v>31</v>
      </c>
      <c r="C30" s="8" t="str">
        <f t="shared" si="3"/>
        <v>Omkar</v>
      </c>
      <c r="D30" s="8" t="str">
        <f t="shared" si="4"/>
        <v>Abhijeet</v>
      </c>
      <c r="E30" s="8" t="str">
        <f t="shared" si="5"/>
        <v>Thorve</v>
      </c>
    </row>
    <row r="31" spans="2:7" x14ac:dyDescent="0.25">
      <c r="B31" s="2" t="s">
        <v>32</v>
      </c>
      <c r="C31" s="8" t="str">
        <f t="shared" si="3"/>
        <v>Anjali</v>
      </c>
      <c r="D31" s="8" t="str">
        <f t="shared" si="4"/>
        <v>Prashant</v>
      </c>
      <c r="E31" s="8" t="str">
        <f t="shared" si="5"/>
        <v>Patil</v>
      </c>
    </row>
    <row r="32" spans="2:7" x14ac:dyDescent="0.25">
      <c r="B32" s="2" t="s">
        <v>33</v>
      </c>
      <c r="C32" s="8" t="str">
        <f t="shared" si="3"/>
        <v>Mayank</v>
      </c>
      <c r="D32" s="8" t="str">
        <f t="shared" si="4"/>
        <v>Uttam</v>
      </c>
      <c r="E32" s="8" t="str">
        <f t="shared" si="5"/>
        <v>Patle</v>
      </c>
    </row>
    <row r="33" spans="2:5" x14ac:dyDescent="0.25">
      <c r="B33" s="2" t="s">
        <v>34</v>
      </c>
      <c r="C33" s="8" t="str">
        <f t="shared" si="3"/>
        <v>Vaishnavi</v>
      </c>
      <c r="D33" s="8" t="str">
        <f t="shared" si="4"/>
        <v>Santosh</v>
      </c>
      <c r="E33" s="8" t="str">
        <f t="shared" si="5"/>
        <v>Ubale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8"/>
  <sheetViews>
    <sheetView tabSelected="1" workbookViewId="0">
      <selection activeCell="L11" sqref="L11"/>
    </sheetView>
  </sheetViews>
  <sheetFormatPr defaultRowHeight="15" x14ac:dyDescent="0.25"/>
  <cols>
    <col min="2" max="2" width="12" bestFit="1" customWidth="1"/>
    <col min="3" max="3" width="13.140625" bestFit="1" customWidth="1"/>
    <col min="4" max="4" width="10.140625" bestFit="1" customWidth="1"/>
    <col min="6" max="6" width="12" bestFit="1" customWidth="1"/>
    <col min="7" max="7" width="13.140625" bestFit="1" customWidth="1"/>
    <col min="8" max="8" width="10.140625" bestFit="1" customWidth="1"/>
  </cols>
  <sheetData>
    <row r="2" spans="2:8" x14ac:dyDescent="0.25">
      <c r="B2" s="4" t="s">
        <v>18</v>
      </c>
    </row>
    <row r="3" spans="2:8" x14ac:dyDescent="0.25">
      <c r="B3" s="2" t="s">
        <v>40</v>
      </c>
      <c r="D3" s="4" t="s">
        <v>20</v>
      </c>
      <c r="F3" s="4" t="s">
        <v>18</v>
      </c>
      <c r="G3" s="4" t="s">
        <v>19</v>
      </c>
      <c r="H3" s="4" t="s">
        <v>20</v>
      </c>
    </row>
    <row r="4" spans="2:8" x14ac:dyDescent="0.25">
      <c r="B4" s="2" t="s">
        <v>41</v>
      </c>
      <c r="D4" s="2" t="s">
        <v>42</v>
      </c>
      <c r="F4" s="9" t="str">
        <f>B3</f>
        <v xml:space="preserve">Abhishek </v>
      </c>
      <c r="G4" s="9" t="str">
        <f ca="1">OFFSET(B3,3,1)</f>
        <v>Sudarshan</v>
      </c>
      <c r="H4" s="9" t="str">
        <f ca="1">OFFSET(C6,-2,1)</f>
        <v xml:space="preserve"> Wavhal</v>
      </c>
    </row>
    <row r="5" spans="2:8" x14ac:dyDescent="0.25">
      <c r="B5" s="5" t="s">
        <v>43</v>
      </c>
      <c r="C5" s="6" t="s">
        <v>19</v>
      </c>
      <c r="D5" s="2" t="s">
        <v>44</v>
      </c>
      <c r="F5" s="9" t="str">
        <f t="shared" ref="F5:F16" si="0">B4</f>
        <v xml:space="preserve">Sagar </v>
      </c>
      <c r="G5" s="9" t="str">
        <f t="shared" ref="G5:G16" ca="1" si="1">OFFSET(B4,3,1)</f>
        <v>Sujit</v>
      </c>
      <c r="H5" s="9" t="str">
        <f t="shared" ref="H5:H16" ca="1" si="2">OFFSET(C7,-2,1)</f>
        <v xml:space="preserve"> Kamble </v>
      </c>
    </row>
    <row r="6" spans="2:8" x14ac:dyDescent="0.25">
      <c r="B6" s="5" t="s">
        <v>45</v>
      </c>
      <c r="C6" s="5" t="s">
        <v>46</v>
      </c>
      <c r="D6" s="2" t="s">
        <v>47</v>
      </c>
      <c r="F6" s="9" t="str">
        <f t="shared" si="0"/>
        <v xml:space="preserve">Jitendra </v>
      </c>
      <c r="G6" s="9" t="str">
        <f t="shared" ca="1" si="1"/>
        <v>Raju</v>
      </c>
      <c r="H6" s="9" t="str">
        <f t="shared" ca="1" si="2"/>
        <v xml:space="preserve"> Pardesi</v>
      </c>
    </row>
    <row r="7" spans="2:8" x14ac:dyDescent="0.25">
      <c r="B7" s="5" t="s">
        <v>48</v>
      </c>
      <c r="C7" s="2" t="s">
        <v>49</v>
      </c>
      <c r="D7" s="2" t="s">
        <v>50</v>
      </c>
      <c r="F7" s="9" t="str">
        <f t="shared" si="0"/>
        <v xml:space="preserve">Krushna </v>
      </c>
      <c r="G7" s="9" t="str">
        <f t="shared" ca="1" si="1"/>
        <v>Abhishek</v>
      </c>
      <c r="H7" s="9" t="str">
        <f t="shared" ca="1" si="2"/>
        <v xml:space="preserve"> Lohare</v>
      </c>
    </row>
    <row r="8" spans="2:8" x14ac:dyDescent="0.25">
      <c r="B8" s="5" t="s">
        <v>51</v>
      </c>
      <c r="C8" s="2" t="s">
        <v>52</v>
      </c>
      <c r="D8" s="2" t="s">
        <v>53</v>
      </c>
      <c r="F8" s="9" t="str">
        <f t="shared" si="0"/>
        <v xml:space="preserve">Amit </v>
      </c>
      <c r="G8" s="9" t="str">
        <f t="shared" ca="1" si="1"/>
        <v>Arun</v>
      </c>
      <c r="H8" s="9" t="str">
        <f t="shared" ca="1" si="2"/>
        <v xml:space="preserve"> Dhavale</v>
      </c>
    </row>
    <row r="9" spans="2:8" x14ac:dyDescent="0.25">
      <c r="B9" s="5" t="s">
        <v>54</v>
      </c>
      <c r="C9" s="2" t="s">
        <v>55</v>
      </c>
      <c r="D9" s="2" t="s">
        <v>56</v>
      </c>
      <c r="F9" s="9" t="str">
        <f t="shared" si="0"/>
        <v xml:space="preserve">Dhanashree </v>
      </c>
      <c r="G9" s="9" t="str">
        <f t="shared" ca="1" si="1"/>
        <v>Ashok</v>
      </c>
      <c r="H9" s="9" t="str">
        <f t="shared" ca="1" si="2"/>
        <v xml:space="preserve"> Jadhav</v>
      </c>
    </row>
    <row r="10" spans="2:8" x14ac:dyDescent="0.25">
      <c r="B10" s="5" t="s">
        <v>57</v>
      </c>
      <c r="C10" s="2" t="s">
        <v>58</v>
      </c>
      <c r="D10" s="2" t="s">
        <v>59</v>
      </c>
      <c r="F10" s="9" t="str">
        <f t="shared" si="0"/>
        <v xml:space="preserve">Vaishnavi </v>
      </c>
      <c r="G10" s="9" t="str">
        <f t="shared" ca="1" si="1"/>
        <v>Suraj</v>
      </c>
      <c r="H10" s="9" t="str">
        <f t="shared" ca="1" si="2"/>
        <v xml:space="preserve"> Rathod</v>
      </c>
    </row>
    <row r="11" spans="2:8" x14ac:dyDescent="0.25">
      <c r="B11" s="5" t="s">
        <v>60</v>
      </c>
      <c r="C11" s="2" t="s">
        <v>61</v>
      </c>
      <c r="D11" s="2" t="s">
        <v>62</v>
      </c>
      <c r="F11" s="9" t="str">
        <f t="shared" si="0"/>
        <v xml:space="preserve">Suraj </v>
      </c>
      <c r="G11" s="9" t="str">
        <f t="shared" ca="1" si="1"/>
        <v>Sanjay</v>
      </c>
      <c r="H11" s="9" t="str">
        <f t="shared" ca="1" si="2"/>
        <v xml:space="preserve"> Shelke</v>
      </c>
    </row>
    <row r="12" spans="2:8" x14ac:dyDescent="0.25">
      <c r="B12" s="5" t="s">
        <v>63</v>
      </c>
      <c r="C12" s="2" t="s">
        <v>64</v>
      </c>
      <c r="D12" s="2" t="s">
        <v>65</v>
      </c>
      <c r="F12" s="9" t="str">
        <f t="shared" si="0"/>
        <v xml:space="preserve">Rushikesh </v>
      </c>
      <c r="G12" s="9" t="str">
        <f t="shared" ca="1" si="1"/>
        <v>Asaram</v>
      </c>
      <c r="H12" s="9" t="str">
        <f t="shared" ca="1" si="2"/>
        <v xml:space="preserve"> Bartakke</v>
      </c>
    </row>
    <row r="13" spans="2:8" x14ac:dyDescent="0.25">
      <c r="B13" s="5" t="s">
        <v>66</v>
      </c>
      <c r="C13" s="2" t="s">
        <v>67</v>
      </c>
      <c r="D13" s="2" t="s">
        <v>56</v>
      </c>
      <c r="F13" s="9" t="str">
        <f t="shared" si="0"/>
        <v xml:space="preserve">Ganesh </v>
      </c>
      <c r="G13" s="9" t="str">
        <f t="shared" ca="1" si="1"/>
        <v>Vilas</v>
      </c>
      <c r="H13" s="9" t="str">
        <f t="shared" ca="1" si="2"/>
        <v xml:space="preserve"> Jadhav</v>
      </c>
    </row>
    <row r="14" spans="2:8" x14ac:dyDescent="0.25">
      <c r="B14" s="5" t="s">
        <v>68</v>
      </c>
      <c r="C14" s="2" t="s">
        <v>69</v>
      </c>
      <c r="D14" s="2" t="s">
        <v>70</v>
      </c>
      <c r="F14" s="9" t="str">
        <f t="shared" si="0"/>
        <v xml:space="preserve">Omkar </v>
      </c>
      <c r="G14" s="9" t="str">
        <f t="shared" ca="1" si="1"/>
        <v>Abhijeet</v>
      </c>
      <c r="H14" s="9" t="str">
        <f t="shared" ca="1" si="2"/>
        <v xml:space="preserve"> Thorve</v>
      </c>
    </row>
    <row r="15" spans="2:8" x14ac:dyDescent="0.25">
      <c r="B15" s="5" t="s">
        <v>71</v>
      </c>
      <c r="C15" s="2" t="s">
        <v>72</v>
      </c>
      <c r="D15" s="2" t="s">
        <v>73</v>
      </c>
      <c r="F15" s="9" t="str">
        <f t="shared" si="0"/>
        <v xml:space="preserve">Anjali </v>
      </c>
      <c r="G15" s="9" t="str">
        <f t="shared" ca="1" si="1"/>
        <v>Prashant</v>
      </c>
      <c r="H15" s="9" t="str">
        <f t="shared" ca="1" si="2"/>
        <v xml:space="preserve"> Patil</v>
      </c>
    </row>
    <row r="16" spans="2:8" x14ac:dyDescent="0.25">
      <c r="C16" s="2" t="s">
        <v>74</v>
      </c>
      <c r="D16" s="7" t="s">
        <v>75</v>
      </c>
      <c r="F16" s="9" t="str">
        <f t="shared" si="0"/>
        <v xml:space="preserve">Mayank </v>
      </c>
      <c r="G16" s="9" t="str">
        <f t="shared" ca="1" si="1"/>
        <v>Uttam</v>
      </c>
      <c r="H16" s="9" t="str">
        <f t="shared" ca="1" si="2"/>
        <v xml:space="preserve"> Patle</v>
      </c>
    </row>
    <row r="17" spans="3:3" x14ac:dyDescent="0.25">
      <c r="C17" s="2" t="s">
        <v>76</v>
      </c>
    </row>
    <row r="18" spans="3:3" x14ac:dyDescent="0.25">
      <c r="C18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Pallavi Kanhe</cp:lastModifiedBy>
  <dcterms:created xsi:type="dcterms:W3CDTF">2025-07-11T15:34:54Z</dcterms:created>
  <dcterms:modified xsi:type="dcterms:W3CDTF">2025-10-15T06:35:08Z</dcterms:modified>
</cp:coreProperties>
</file>