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25AE25A5-5ABE-46F3-A99E-4D2652770EB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Data" sheetId="1" r:id="rId1"/>
    <sheet name="Case Study" sheetId="5" r:id="rId2"/>
    <sheet name=" Q1-Q10" sheetId="3" r:id="rId3"/>
    <sheet name="Q11-Q22" sheetId="6" r:id="rId4"/>
  </sheets>
  <definedNames>
    <definedName name="_xlcn.WorksheetConnection_7.PivotTableCaseStudy1.xlsxSales" hidden="1">Sales[]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-80f308c3-1a4f-4882-96a3-765ed23b3dda" name="Sales" connection="WorksheetConnection_7. Pivot Table Case Study 1.xlsx!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7. Pivot Table Case Study 1.xlsx!Sales" type="102" refreshedVersion="5" minRefreshableVersion="5">
    <extLst>
      <ext xmlns:x15="http://schemas.microsoft.com/office/spreadsheetml/2010/11/main" uri="{DE250136-89BD-433C-8126-D09CA5730AF9}">
        <x15:connection id="Sales-80f308c3-1a4f-4882-96a3-765ed23b3dda" autoDelete="1">
          <x15:rangePr sourceName="_xlcn.WorksheetConnection_7.PivotTableCaseStudy1.xlsxSales"/>
        </x15:connection>
      </ext>
    </extLst>
  </connection>
</connections>
</file>

<file path=xl/sharedStrings.xml><?xml version="1.0" encoding="utf-8"?>
<sst xmlns="http://schemas.openxmlformats.org/spreadsheetml/2006/main" count="703" uniqueCount="141">
  <si>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</si>
  <si>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</si>
  <si>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</si>
  <si>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</si>
  <si>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</si>
  <si>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</si>
  <si>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</si>
  <si>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</si>
  <si>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</si>
  <si>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</si>
  <si>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</si>
  <si>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</si>
  <si>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</si>
  <si>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</si>
  <si>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</si>
  <si>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</si>
  <si>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</si>
  <si>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</si>
  <si>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</si>
  <si>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</si>
  <si>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</si>
  <si>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</si>
  <si>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</si>
  <si>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</si>
  <si>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</si>
  <si>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</si>
  <si>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</si>
  <si>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</si>
  <si>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</si>
  <si>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</si>
  <si>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</si>
  <si>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</si>
  <si>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</si>
  <si>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</si>
  <si>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</si>
  <si>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</si>
  <si>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</si>
  <si>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</si>
  <si>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</si>
  <si>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</si>
  <si>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</si>
  <si>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</si>
  <si>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</si>
  <si>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</si>
  <si>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</si>
  <si>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</si>
  <si>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</si>
  <si>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</si>
  <si>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</si>
  <si>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</si>
  <si>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</si>
  <si>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</si>
  <si>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</si>
  <si>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</si>
  <si>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</si>
  <si>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</si>
  <si>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</si>
  <si>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</si>
  <si>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</si>
  <si>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</si>
  <si>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</si>
  <si>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</si>
  <si>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</si>
  <si>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</si>
  <si>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</si>
  <si>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</si>
  <si>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</si>
  <si>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</si>
  <si>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</si>
  <si>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</si>
  <si>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</si>
  <si>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</si>
  <si>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</si>
  <si>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</si>
  <si>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</si>
  <si>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</si>
  <si>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</si>
  <si>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</si>
  <si>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</si>
  <si>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</si>
  <si>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</si>
  <si>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</si>
  <si>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</si>
  <si>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</si>
  <si>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</si>
  <si>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</si>
  <si>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</si>
  <si>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</si>
  <si>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</si>
  <si>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</si>
  <si>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</si>
  <si>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</si>
  <si>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</si>
  <si>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</si>
  <si>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</si>
  <si>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</si>
  <si>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</si>
  <si>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</si>
  <si>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</si>
  <si>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</si>
  <si>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</si>
  <si>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</si>
  <si>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</si>
  <si>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</si>
  <si>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</si>
  <si>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</si>
  <si>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>10. What is the average COGS per unit for each product?</t>
  </si>
  <si>
    <t>1. What is the total units sold across all regions?</t>
  </si>
  <si>
    <t>2. What is the average sales for Appliances?</t>
  </si>
  <si>
    <t>Row Labels</t>
  </si>
  <si>
    <t>Grand Total</t>
  </si>
  <si>
    <t>Sum of Units</t>
  </si>
  <si>
    <t>Average of Sales</t>
  </si>
  <si>
    <t>Sum of COGS</t>
  </si>
  <si>
    <t>Total Sales</t>
  </si>
  <si>
    <t>Sum of Total Sales</t>
  </si>
  <si>
    <t xml:space="preserve">Ques </t>
  </si>
  <si>
    <t xml:space="preserve">Ques  </t>
  </si>
  <si>
    <t>Average of Units</t>
  </si>
  <si>
    <t>Column Labels</t>
  </si>
  <si>
    <t>9. Who had the highest total sales?</t>
  </si>
  <si>
    <t>Ques</t>
  </si>
  <si>
    <t>Distinct Count of Product</t>
  </si>
  <si>
    <t xml:space="preserve">11. Product wise Sales </t>
  </si>
  <si>
    <t>12. Total Sales by Region</t>
  </si>
  <si>
    <t xml:space="preserve">13. Total sales by sales representative </t>
  </si>
  <si>
    <t>14. Who sold max units</t>
  </si>
  <si>
    <t xml:space="preserve">17. Most exp product </t>
  </si>
  <si>
    <t>21. Region wise sales per product</t>
  </si>
  <si>
    <t>22. Who sales max in south</t>
  </si>
  <si>
    <t>Sum of Sales</t>
  </si>
  <si>
    <t>Sum of Average</t>
  </si>
  <si>
    <t>Sum of Sales Per Unit</t>
  </si>
  <si>
    <t>19. Product and region wise max sales</t>
  </si>
  <si>
    <t>Max of Total Sales</t>
  </si>
  <si>
    <t xml:space="preserve">15. In which region had max sale , min sale </t>
  </si>
  <si>
    <t xml:space="preserve">16. Which product had max sale by unit </t>
  </si>
  <si>
    <t xml:space="preserve">18. Least exp product </t>
  </si>
  <si>
    <t xml:space="preserve">20. Avg sales of prduct </t>
  </si>
  <si>
    <t>15. In which region had max sales , min sales</t>
  </si>
  <si>
    <t>Sum of Sales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</si>
</sst>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pivotButton="1" applyBorder="1"/>
    <xf numFmtId="0" fontId="0" fillId="0" borderId="5" xfId="0" applyNumberFormat="1" applyBorder="1"/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s" refreshedDate="45927.66902361111" createdVersion="5" refreshedVersion="5" minRefreshableVersion="3" recordCount="123" xr:uid="{00000000-000A-0000-FFFF-FFFF0A000000}">
  <cacheSource type="worksheet">
    <worksheetSource name="Sales"/>
  </cacheSource>
  <cacheFields count="18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Total Sales" numFmtId="0">
      <sharedItems containsSemiMixedTypes="0" containsString="0" containsNumber="1" containsInteger="1" minValue="945" maxValue="27328"/>
    </cacheField>
    <cacheField name="COGS" numFmtId="0">
      <sharedItems containsSemiMixedTypes="0" containsString="0" containsNumber="1" containsInteger="1" minValue="75" maxValue="610"/>
    </cacheField>
    <cacheField name="Field1" numFmtId="0" formula="COGS/Units" databaseField="0"/>
    <cacheField name="COGS per unit" numFmtId="0" formula="COGS/Units" databaseField="0"/>
    <cacheField name="More EXPENSIVE" numFmtId="0" formula="Sales/Units" databaseField="0"/>
    <cacheField name="Average COGS per Units" numFmtId="0" formula="COGS/Units" databaseField="0"/>
    <cacheField name="Avg COGS per Units" numFmtId="0" formula="COGS/Units" databaseField="0"/>
    <cacheField name="Average" numFmtId="0" formula="COGS/Units" databaseField="0"/>
    <cacheField name="Exp Product" numFmtId="0" formula="Sales/Units" databaseField="0"/>
    <cacheField name="Price Per unit" numFmtId="0" formula="Sales/Units" databaseField="0"/>
    <cacheField name="Sales Per Unit" numFmtId="0" formula="Sales/Units" databaseField="0"/>
    <cacheField name="Sales Per Product" numFmtId="0" formula="Sales/Produc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s" refreshedDate="45927.712453819448" backgroundQuery="1" createdVersion="5" refreshedVersion="5" minRefreshableVersion="3" recordCount="0" supportSubquery="1" supportAdvancedDrill="1" xr:uid="{00000000-000A-0000-FFFF-FFFF0B000000}">
  <cacheSource type="external" connectionId="1"/>
  <cacheFields count="2">
    <cacheField name="[Sales].[Product].[Product]" caption="Product" numFmtId="0" hierarchy="1" level="1">
      <sharedItems count="11">
        <s v="Appliances"/>
        <s v="Books"/>
        <s v="Clothing"/>
        <s v="Electronics"/>
        <s v="Furniture"/>
        <s v="Garden"/>
        <s v="Home Decor"/>
        <s v="Kitchenware"/>
        <s v="Laptops"/>
        <s v="Sports"/>
        <s v="Toys"/>
      </sharedItems>
    </cacheField>
    <cacheField name="[Measures].[Distinct Count of Product]" caption="Distinct Count of Product" numFmtId="0" hierarchy="9" level="32767"/>
  </cacheFields>
  <cacheHierarchies count="12">
    <cacheHierarchy uniqueName="[Sales].[Sr. No.]" caption="Sr. No." attribute="1" defaultMemberUniqueName="[Sales].[Sr. No.].[All]" allUniqueName="[Sales].[Sr. No.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Names]" caption="Names" attribute="1" defaultMemberUniqueName="[Sales].[Names].[All]" allUniqueName="[Sales].[Names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Measures].[Count of Product]" caption="Count of Product" measure="1" displayFolder="" measureGroup="Sal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roduct]" caption="Distinct Count of Product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Sales]" caption="__XL_Count Sales" measure="1" displayFolder="" measureGroup="Sale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n v="1"/>
    <x v="0"/>
    <x v="0"/>
    <x v="0"/>
    <n v="15"/>
    <n v="523"/>
    <n v="7845"/>
    <n v="321"/>
  </r>
  <r>
    <n v="2"/>
    <x v="0"/>
    <x v="0"/>
    <x v="1"/>
    <n v="20"/>
    <n v="792"/>
    <n v="15840"/>
    <n v="456"/>
  </r>
  <r>
    <n v="3"/>
    <x v="0"/>
    <x v="0"/>
    <x v="2"/>
    <n v="18"/>
    <n v="654"/>
    <n v="11772"/>
    <n v="398"/>
  </r>
  <r>
    <n v="4"/>
    <x v="0"/>
    <x v="0"/>
    <x v="3"/>
    <n v="14"/>
    <n v="345"/>
    <n v="4830"/>
    <n v="210"/>
  </r>
  <r>
    <n v="5"/>
    <x v="0"/>
    <x v="0"/>
    <x v="4"/>
    <n v="16"/>
    <n v="678"/>
    <n v="10848"/>
    <n v="412"/>
  </r>
  <r>
    <n v="6"/>
    <x v="1"/>
    <x v="1"/>
    <x v="5"/>
    <n v="22"/>
    <n v="123"/>
    <n v="2706"/>
    <n v="78"/>
  </r>
  <r>
    <n v="7"/>
    <x v="1"/>
    <x v="1"/>
    <x v="6"/>
    <n v="19"/>
    <n v="489"/>
    <n v="9291"/>
    <n v="286"/>
  </r>
  <r>
    <n v="8"/>
    <x v="1"/>
    <x v="1"/>
    <x v="7"/>
    <n v="12"/>
    <n v="354"/>
    <n v="4248"/>
    <n v="215"/>
  </r>
  <r>
    <n v="9"/>
    <x v="1"/>
    <x v="1"/>
    <x v="8"/>
    <n v="9"/>
    <n v="195"/>
    <n v="1755"/>
    <n v="114"/>
  </r>
  <r>
    <n v="10"/>
    <x v="2"/>
    <x v="2"/>
    <x v="9"/>
    <n v="11"/>
    <n v="274"/>
    <n v="3014"/>
    <n v="167"/>
  </r>
  <r>
    <n v="11"/>
    <x v="2"/>
    <x v="2"/>
    <x v="10"/>
    <n v="26"/>
    <n v="837"/>
    <n v="21762"/>
    <n v="512"/>
  </r>
  <r>
    <n v="12"/>
    <x v="2"/>
    <x v="2"/>
    <x v="11"/>
    <n v="28"/>
    <n v="911"/>
    <n v="25508"/>
    <n v="556"/>
  </r>
  <r>
    <n v="13"/>
    <x v="2"/>
    <x v="2"/>
    <x v="12"/>
    <n v="21"/>
    <n v="653"/>
    <n v="13713"/>
    <n v="398"/>
  </r>
  <r>
    <n v="14"/>
    <x v="3"/>
    <x v="3"/>
    <x v="13"/>
    <n v="17"/>
    <n v="789"/>
    <n v="13413"/>
    <n v="458"/>
  </r>
  <r>
    <n v="15"/>
    <x v="3"/>
    <x v="3"/>
    <x v="14"/>
    <n v="8"/>
    <n v="125"/>
    <n v="1000"/>
    <n v="76"/>
  </r>
  <r>
    <n v="16"/>
    <x v="3"/>
    <x v="3"/>
    <x v="15"/>
    <n v="14"/>
    <n v="367"/>
    <n v="5138"/>
    <n v="224"/>
  </r>
  <r>
    <n v="17"/>
    <x v="3"/>
    <x v="3"/>
    <x v="16"/>
    <n v="23"/>
    <n v="524"/>
    <n v="12052"/>
    <n v="319"/>
  </r>
  <r>
    <n v="18"/>
    <x v="4"/>
    <x v="0"/>
    <x v="17"/>
    <n v="13"/>
    <n v="213"/>
    <n v="2769"/>
    <n v="130"/>
  </r>
  <r>
    <n v="19"/>
    <x v="4"/>
    <x v="0"/>
    <x v="18"/>
    <n v="15"/>
    <n v="789"/>
    <n v="11835"/>
    <n v="458"/>
  </r>
  <r>
    <n v="20"/>
    <x v="4"/>
    <x v="0"/>
    <x v="19"/>
    <n v="21"/>
    <n v="312"/>
    <n v="6552"/>
    <n v="190"/>
  </r>
  <r>
    <n v="21"/>
    <x v="4"/>
    <x v="1"/>
    <x v="20"/>
    <n v="19"/>
    <n v="456"/>
    <n v="8664"/>
    <n v="279"/>
  </r>
  <r>
    <n v="22"/>
    <x v="5"/>
    <x v="1"/>
    <x v="21"/>
    <n v="10"/>
    <n v="224"/>
    <n v="2240"/>
    <n v="137"/>
  </r>
  <r>
    <n v="23"/>
    <x v="5"/>
    <x v="3"/>
    <x v="22"/>
    <n v="11"/>
    <n v="334"/>
    <n v="3674"/>
    <n v="204"/>
  </r>
  <r>
    <n v="24"/>
    <x v="5"/>
    <x v="3"/>
    <x v="23"/>
    <n v="7"/>
    <n v="135"/>
    <n v="945"/>
    <n v="83"/>
  </r>
  <r>
    <n v="25"/>
    <x v="6"/>
    <x v="2"/>
    <x v="24"/>
    <n v="15"/>
    <n v="689"/>
    <n v="10335"/>
    <n v="421"/>
  </r>
  <r>
    <n v="26"/>
    <x v="6"/>
    <x v="2"/>
    <x v="25"/>
    <n v="25"/>
    <n v="432"/>
    <n v="10800"/>
    <n v="263"/>
  </r>
  <r>
    <n v="27"/>
    <x v="6"/>
    <x v="2"/>
    <x v="26"/>
    <n v="11"/>
    <n v="287"/>
    <n v="3157"/>
    <n v="175"/>
  </r>
  <r>
    <n v="28"/>
    <x v="7"/>
    <x v="3"/>
    <x v="27"/>
    <n v="8"/>
    <n v="176"/>
    <n v="1408"/>
    <n v="107"/>
  </r>
  <r>
    <n v="29"/>
    <x v="7"/>
    <x v="2"/>
    <x v="28"/>
    <n v="13"/>
    <n v="555"/>
    <n v="7215"/>
    <n v="339"/>
  </r>
  <r>
    <n v="30"/>
    <x v="7"/>
    <x v="2"/>
    <x v="29"/>
    <n v="15"/>
    <n v="432"/>
    <n v="6480"/>
    <n v="263"/>
  </r>
  <r>
    <n v="31"/>
    <x v="8"/>
    <x v="0"/>
    <x v="30"/>
    <n v="20"/>
    <n v="798"/>
    <n v="15960"/>
    <n v="487"/>
  </r>
  <r>
    <n v="32"/>
    <x v="8"/>
    <x v="0"/>
    <x v="31"/>
    <n v="15"/>
    <n v="265"/>
    <n v="3975"/>
    <n v="162"/>
  </r>
  <r>
    <n v="33"/>
    <x v="8"/>
    <x v="0"/>
    <x v="32"/>
    <n v="28"/>
    <n v="976"/>
    <n v="27328"/>
    <n v="594"/>
  </r>
  <r>
    <n v="34"/>
    <x v="8"/>
    <x v="0"/>
    <x v="33"/>
    <n v="10"/>
    <n v="211"/>
    <n v="2110"/>
    <n v="129"/>
  </r>
  <r>
    <n v="35"/>
    <x v="9"/>
    <x v="3"/>
    <x v="34"/>
    <n v="12"/>
    <n v="256"/>
    <n v="3072"/>
    <n v="156"/>
  </r>
  <r>
    <n v="36"/>
    <x v="9"/>
    <x v="2"/>
    <x v="35"/>
    <n v="22"/>
    <n v="879"/>
    <n v="19338"/>
    <n v="535"/>
  </r>
  <r>
    <n v="37"/>
    <x v="9"/>
    <x v="3"/>
    <x v="36"/>
    <n v="19"/>
    <n v="765"/>
    <n v="14535"/>
    <n v="468"/>
  </r>
  <r>
    <n v="38"/>
    <x v="9"/>
    <x v="2"/>
    <x v="37"/>
    <n v="17"/>
    <n v="599"/>
    <n v="10183"/>
    <n v="365"/>
  </r>
  <r>
    <n v="39"/>
    <x v="10"/>
    <x v="1"/>
    <x v="38"/>
    <n v="18"/>
    <n v="456"/>
    <n v="8208"/>
    <n v="279"/>
  </r>
  <r>
    <n v="40"/>
    <x v="10"/>
    <x v="3"/>
    <x v="39"/>
    <n v="9"/>
    <n v="123"/>
    <n v="1107"/>
    <n v="75"/>
  </r>
  <r>
    <n v="41"/>
    <x v="10"/>
    <x v="1"/>
    <x v="40"/>
    <n v="12"/>
    <n v="213"/>
    <n v="2556"/>
    <n v="130"/>
  </r>
  <r>
    <n v="42"/>
    <x v="10"/>
    <x v="3"/>
    <x v="41"/>
    <n v="12"/>
    <n v="322"/>
    <n v="3864"/>
    <n v="197"/>
  </r>
  <r>
    <n v="43"/>
    <x v="10"/>
    <x v="1"/>
    <x v="38"/>
    <n v="18"/>
    <n v="499"/>
    <n v="8982"/>
    <n v="305"/>
  </r>
  <r>
    <n v="44"/>
    <x v="10"/>
    <x v="3"/>
    <x v="39"/>
    <n v="9"/>
    <n v="192"/>
    <n v="1728"/>
    <n v="117"/>
  </r>
  <r>
    <n v="45"/>
    <x v="10"/>
    <x v="1"/>
    <x v="40"/>
    <n v="12"/>
    <n v="678"/>
    <n v="8136"/>
    <n v="413"/>
  </r>
  <r>
    <n v="46"/>
    <x v="10"/>
    <x v="3"/>
    <x v="41"/>
    <n v="12"/>
    <n v="321"/>
    <n v="3852"/>
    <n v="196"/>
  </r>
  <r>
    <n v="47"/>
    <x v="1"/>
    <x v="2"/>
    <x v="42"/>
    <n v="15"/>
    <n v="765"/>
    <n v="11475"/>
    <n v="466"/>
  </r>
  <r>
    <n v="48"/>
    <x v="1"/>
    <x v="0"/>
    <x v="43"/>
    <n v="14"/>
    <n v="541"/>
    <n v="7574"/>
    <n v="331"/>
  </r>
  <r>
    <n v="49"/>
    <x v="1"/>
    <x v="3"/>
    <x v="44"/>
    <n v="9"/>
    <n v="187"/>
    <n v="1683"/>
    <n v="114"/>
  </r>
  <r>
    <n v="50"/>
    <x v="1"/>
    <x v="2"/>
    <x v="45"/>
    <n v="15"/>
    <n v="786"/>
    <n v="11790"/>
    <n v="479"/>
  </r>
  <r>
    <n v="51"/>
    <x v="2"/>
    <x v="0"/>
    <x v="43"/>
    <n v="14"/>
    <n v="655"/>
    <n v="9170"/>
    <n v="399"/>
  </r>
  <r>
    <n v="52"/>
    <x v="2"/>
    <x v="3"/>
    <x v="2"/>
    <n v="20"/>
    <n v="989"/>
    <n v="19780"/>
    <n v="603"/>
  </r>
  <r>
    <n v="53"/>
    <x v="2"/>
    <x v="2"/>
    <x v="46"/>
    <n v="16"/>
    <n v="722"/>
    <n v="11552"/>
    <n v="441"/>
  </r>
  <r>
    <n v="54"/>
    <x v="2"/>
    <x v="1"/>
    <x v="47"/>
    <n v="17"/>
    <n v="864"/>
    <n v="14688"/>
    <n v="527"/>
  </r>
  <r>
    <n v="55"/>
    <x v="3"/>
    <x v="2"/>
    <x v="48"/>
    <n v="20"/>
    <n v="999"/>
    <n v="19980"/>
    <n v="610"/>
  </r>
  <r>
    <n v="56"/>
    <x v="3"/>
    <x v="3"/>
    <x v="26"/>
    <n v="15"/>
    <n v="762"/>
    <n v="11430"/>
    <n v="465"/>
  </r>
  <r>
    <n v="57"/>
    <x v="3"/>
    <x v="0"/>
    <x v="49"/>
    <n v="9"/>
    <n v="127"/>
    <n v="1143"/>
    <n v="78"/>
  </r>
  <r>
    <n v="58"/>
    <x v="3"/>
    <x v="2"/>
    <x v="31"/>
    <n v="8"/>
    <n v="164"/>
    <n v="1312"/>
    <n v="100"/>
  </r>
  <r>
    <n v="59"/>
    <x v="4"/>
    <x v="3"/>
    <x v="50"/>
    <n v="14"/>
    <n v="646"/>
    <n v="9044"/>
    <n v="394"/>
  </r>
  <r>
    <n v="60"/>
    <x v="4"/>
    <x v="1"/>
    <x v="51"/>
    <n v="11"/>
    <n v="294"/>
    <n v="3234"/>
    <n v="179"/>
  </r>
  <r>
    <n v="61"/>
    <x v="4"/>
    <x v="2"/>
    <x v="35"/>
    <n v="10"/>
    <n v="223"/>
    <n v="2230"/>
    <n v="136"/>
  </r>
  <r>
    <n v="62"/>
    <x v="4"/>
    <x v="3"/>
    <x v="34"/>
    <n v="15"/>
    <n v="785"/>
    <n v="11775"/>
    <n v="480"/>
  </r>
  <r>
    <n v="63"/>
    <x v="5"/>
    <x v="1"/>
    <x v="52"/>
    <n v="16"/>
    <n v="777"/>
    <n v="12432"/>
    <n v="475"/>
  </r>
  <r>
    <n v="64"/>
    <x v="5"/>
    <x v="3"/>
    <x v="53"/>
    <n v="9"/>
    <n v="144"/>
    <n v="1296"/>
    <n v="88"/>
  </r>
  <r>
    <n v="65"/>
    <x v="5"/>
    <x v="0"/>
    <x v="46"/>
    <n v="18"/>
    <n v="699"/>
    <n v="12582"/>
    <n v="426"/>
  </r>
  <r>
    <n v="66"/>
    <x v="5"/>
    <x v="3"/>
    <x v="54"/>
    <n v="14"/>
    <n v="665"/>
    <n v="9310"/>
    <n v="406"/>
  </r>
  <r>
    <n v="67"/>
    <x v="6"/>
    <x v="2"/>
    <x v="55"/>
    <n v="10"/>
    <n v="233"/>
    <n v="2330"/>
    <n v="142"/>
  </r>
  <r>
    <n v="68"/>
    <x v="6"/>
    <x v="1"/>
    <x v="56"/>
    <n v="11"/>
    <n v="356"/>
    <n v="3916"/>
    <n v="217"/>
  </r>
  <r>
    <n v="69"/>
    <x v="6"/>
    <x v="0"/>
    <x v="57"/>
    <n v="16"/>
    <n v="715"/>
    <n v="11440"/>
    <n v="436"/>
  </r>
  <r>
    <n v="70"/>
    <x v="6"/>
    <x v="3"/>
    <x v="58"/>
    <n v="18"/>
    <n v="777"/>
    <n v="13986"/>
    <n v="475"/>
  </r>
  <r>
    <n v="71"/>
    <x v="8"/>
    <x v="0"/>
    <x v="59"/>
    <n v="20"/>
    <n v="988"/>
    <n v="19760"/>
    <n v="602"/>
  </r>
  <r>
    <n v="72"/>
    <x v="8"/>
    <x v="2"/>
    <x v="60"/>
    <n v="16"/>
    <n v="712"/>
    <n v="11392"/>
    <n v="434"/>
  </r>
  <r>
    <n v="73"/>
    <x v="8"/>
    <x v="3"/>
    <x v="61"/>
    <n v="15"/>
    <n v="798"/>
    <n v="11970"/>
    <n v="487"/>
  </r>
  <r>
    <n v="74"/>
    <x v="8"/>
    <x v="1"/>
    <x v="23"/>
    <n v="10"/>
    <n v="199"/>
    <n v="1990"/>
    <n v="121"/>
  </r>
  <r>
    <n v="75"/>
    <x v="7"/>
    <x v="2"/>
    <x v="62"/>
    <n v="12"/>
    <n v="478"/>
    <n v="5736"/>
    <n v="292"/>
  </r>
  <r>
    <n v="76"/>
    <x v="7"/>
    <x v="0"/>
    <x v="63"/>
    <n v="9"/>
    <n v="186"/>
    <n v="1674"/>
    <n v="113"/>
  </r>
  <r>
    <n v="77"/>
    <x v="7"/>
    <x v="3"/>
    <x v="64"/>
    <n v="15"/>
    <n v="761"/>
    <n v="11415"/>
    <n v="464"/>
  </r>
  <r>
    <n v="78"/>
    <x v="7"/>
    <x v="1"/>
    <x v="43"/>
    <n v="10"/>
    <n v="288"/>
    <n v="2880"/>
    <n v="176"/>
  </r>
  <r>
    <n v="79"/>
    <x v="9"/>
    <x v="3"/>
    <x v="65"/>
    <n v="18"/>
    <n v="699"/>
    <n v="12582"/>
    <n v="426"/>
  </r>
  <r>
    <n v="80"/>
    <x v="9"/>
    <x v="2"/>
    <x v="66"/>
    <n v="16"/>
    <n v="777"/>
    <n v="12432"/>
    <n v="475"/>
  </r>
  <r>
    <n v="81"/>
    <x v="9"/>
    <x v="0"/>
    <x v="14"/>
    <n v="11"/>
    <n v="355"/>
    <n v="3905"/>
    <n v="217"/>
  </r>
  <r>
    <n v="82"/>
    <x v="9"/>
    <x v="3"/>
    <x v="67"/>
    <n v="10"/>
    <n v="233"/>
    <n v="2330"/>
    <n v="142"/>
  </r>
  <r>
    <n v="83"/>
    <x v="9"/>
    <x v="2"/>
    <x v="68"/>
    <n v="16"/>
    <n v="723"/>
    <n v="11568"/>
    <n v="441"/>
  </r>
  <r>
    <n v="84"/>
    <x v="10"/>
    <x v="3"/>
    <x v="69"/>
    <n v="19"/>
    <n v="467"/>
    <n v="8873"/>
    <n v="285"/>
  </r>
  <r>
    <n v="85"/>
    <x v="1"/>
    <x v="1"/>
    <x v="70"/>
    <n v="11"/>
    <n v="366"/>
    <n v="4026"/>
    <n v="223"/>
  </r>
  <r>
    <n v="86"/>
    <x v="2"/>
    <x v="0"/>
    <x v="63"/>
    <n v="10"/>
    <n v="267"/>
    <n v="2670"/>
    <n v="163"/>
  </r>
  <r>
    <n v="87"/>
    <x v="3"/>
    <x v="2"/>
    <x v="71"/>
    <n v="15"/>
    <n v="789"/>
    <n v="11835"/>
    <n v="480"/>
  </r>
  <r>
    <n v="88"/>
    <x v="8"/>
    <x v="3"/>
    <x v="39"/>
    <n v="14"/>
    <n v="655"/>
    <n v="9170"/>
    <n v="399"/>
  </r>
  <r>
    <n v="89"/>
    <x v="5"/>
    <x v="2"/>
    <x v="34"/>
    <n v="10"/>
    <n v="223"/>
    <n v="2230"/>
    <n v="136"/>
  </r>
  <r>
    <n v="90"/>
    <x v="4"/>
    <x v="1"/>
    <x v="72"/>
    <n v="9"/>
    <n v="192"/>
    <n v="1728"/>
    <n v="117"/>
  </r>
  <r>
    <n v="91"/>
    <x v="6"/>
    <x v="0"/>
    <x v="73"/>
    <n v="12"/>
    <n v="326"/>
    <n v="3912"/>
    <n v="199"/>
  </r>
  <r>
    <n v="92"/>
    <x v="7"/>
    <x v="3"/>
    <x v="47"/>
    <n v="18"/>
    <n v="499"/>
    <n v="8982"/>
    <n v="305"/>
  </r>
  <r>
    <n v="93"/>
    <x v="9"/>
    <x v="2"/>
    <x v="30"/>
    <n v="21"/>
    <n v="633"/>
    <n v="13293"/>
    <n v="385"/>
  </r>
  <r>
    <n v="94"/>
    <x v="10"/>
    <x v="3"/>
    <x v="74"/>
    <n v="13"/>
    <n v="432"/>
    <n v="5616"/>
    <n v="263"/>
  </r>
  <r>
    <n v="95"/>
    <x v="1"/>
    <x v="2"/>
    <x v="75"/>
    <n v="14"/>
    <n v="655"/>
    <n v="9170"/>
    <n v="399"/>
  </r>
  <r>
    <n v="96"/>
    <x v="2"/>
    <x v="0"/>
    <x v="76"/>
    <n v="15"/>
    <n v="785"/>
    <n v="11775"/>
    <n v="480"/>
  </r>
  <r>
    <n v="97"/>
    <x v="3"/>
    <x v="3"/>
    <x v="0"/>
    <n v="9"/>
    <n v="147"/>
    <n v="1323"/>
    <n v="90"/>
  </r>
  <r>
    <n v="98"/>
    <x v="8"/>
    <x v="0"/>
    <x v="77"/>
    <n v="17"/>
    <n v="864"/>
    <n v="14688"/>
    <n v="527"/>
  </r>
  <r>
    <n v="99"/>
    <x v="5"/>
    <x v="3"/>
    <x v="48"/>
    <n v="20"/>
    <n v="999"/>
    <n v="19980"/>
    <n v="610"/>
  </r>
  <r>
    <n v="100"/>
    <x v="4"/>
    <x v="1"/>
    <x v="22"/>
    <n v="16"/>
    <n v="722"/>
    <n v="11552"/>
    <n v="441"/>
  </r>
  <r>
    <n v="101"/>
    <x v="6"/>
    <x v="0"/>
    <x v="31"/>
    <n v="8"/>
    <n v="125"/>
    <n v="1000"/>
    <n v="76"/>
  </r>
  <r>
    <n v="102"/>
    <x v="7"/>
    <x v="3"/>
    <x v="43"/>
    <n v="16"/>
    <n v="777"/>
    <n v="12432"/>
    <n v="475"/>
  </r>
  <r>
    <n v="103"/>
    <x v="9"/>
    <x v="2"/>
    <x v="37"/>
    <n v="12"/>
    <n v="342"/>
    <n v="4104"/>
    <n v="209"/>
  </r>
  <r>
    <n v="104"/>
    <x v="10"/>
    <x v="1"/>
    <x v="38"/>
    <n v="13"/>
    <n v="453"/>
    <n v="5889"/>
    <n v="276"/>
  </r>
  <r>
    <n v="105"/>
    <x v="1"/>
    <x v="2"/>
    <x v="25"/>
    <n v="10"/>
    <n v="238"/>
    <n v="2380"/>
    <n v="145"/>
  </r>
  <r>
    <n v="106"/>
    <x v="2"/>
    <x v="0"/>
    <x v="44"/>
    <n v="19"/>
    <n v="468"/>
    <n v="8892"/>
    <n v="286"/>
  </r>
  <r>
    <n v="107"/>
    <x v="3"/>
    <x v="3"/>
    <x v="51"/>
    <n v="11"/>
    <n v="356"/>
    <n v="3916"/>
    <n v="217"/>
  </r>
  <r>
    <n v="108"/>
    <x v="8"/>
    <x v="0"/>
    <x v="26"/>
    <n v="17"/>
    <n v="799"/>
    <n v="13583"/>
    <n v="488"/>
  </r>
  <r>
    <n v="109"/>
    <x v="5"/>
    <x v="3"/>
    <x v="50"/>
    <n v="15"/>
    <n v="789"/>
    <n v="11835"/>
    <n v="480"/>
  </r>
  <r>
    <n v="110"/>
    <x v="4"/>
    <x v="0"/>
    <x v="32"/>
    <n v="8"/>
    <n v="156"/>
    <n v="1248"/>
    <n v="95"/>
  </r>
  <r>
    <n v="111"/>
    <x v="6"/>
    <x v="2"/>
    <x v="46"/>
    <n v="14"/>
    <n v="655"/>
    <n v="9170"/>
    <n v="399"/>
  </r>
  <r>
    <n v="112"/>
    <x v="7"/>
    <x v="2"/>
    <x v="35"/>
    <n v="10"/>
    <n v="239"/>
    <n v="2390"/>
    <n v="146"/>
  </r>
  <r>
    <n v="113"/>
    <x v="9"/>
    <x v="3"/>
    <x v="45"/>
    <n v="16"/>
    <n v="745"/>
    <n v="11920"/>
    <n v="454"/>
  </r>
  <r>
    <n v="114"/>
    <x v="10"/>
    <x v="1"/>
    <x v="43"/>
    <n v="19"/>
    <n v="489"/>
    <n v="9291"/>
    <n v="298"/>
  </r>
  <r>
    <n v="115"/>
    <x v="1"/>
    <x v="2"/>
    <x v="43"/>
    <n v="9"/>
    <n v="194"/>
    <n v="1746"/>
    <n v="118"/>
  </r>
  <r>
    <n v="116"/>
    <x v="2"/>
    <x v="0"/>
    <x v="78"/>
    <n v="15"/>
    <n v="786"/>
    <n v="11790"/>
    <n v="479"/>
  </r>
  <r>
    <n v="117"/>
    <x v="3"/>
    <x v="3"/>
    <x v="33"/>
    <n v="10"/>
    <n v="219"/>
    <n v="2190"/>
    <n v="133"/>
  </r>
  <r>
    <n v="118"/>
    <x v="8"/>
    <x v="0"/>
    <x v="59"/>
    <n v="17"/>
    <n v="765"/>
    <n v="13005"/>
    <n v="466"/>
  </r>
  <r>
    <n v="119"/>
    <x v="5"/>
    <x v="3"/>
    <x v="57"/>
    <n v="12"/>
    <n v="333"/>
    <n v="3996"/>
    <n v="203"/>
  </r>
  <r>
    <n v="120"/>
    <x v="4"/>
    <x v="0"/>
    <x v="58"/>
    <n v="15"/>
    <n v="789"/>
    <n v="11835"/>
    <n v="480"/>
  </r>
  <r>
    <n v="121"/>
    <x v="6"/>
    <x v="2"/>
    <x v="55"/>
    <n v="9"/>
    <n v="127"/>
    <n v="1143"/>
    <n v="77"/>
  </r>
  <r>
    <n v="122"/>
    <x v="7"/>
    <x v="3"/>
    <x v="54"/>
    <n v="14"/>
    <n v="655"/>
    <n v="9170"/>
    <n v="399"/>
  </r>
  <r>
    <n v="123"/>
    <x v="9"/>
    <x v="3"/>
    <x v="46"/>
    <n v="10"/>
    <n v="225"/>
    <n v="2250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1:D23" firstHeaderRow="1" firstDataRow="1" firstDataCol="1"/>
  <pivotFields count="18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9000000}" name="PivotTable2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1:D26" firstHeaderRow="1" firstDataRow="1" firstDataCol="1"/>
  <pivotFields count="18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A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71:D183" firstHeaderRow="1" firstDataRow="1" firstDataCol="1"/>
  <pivotFields count="1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E000000}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:D16" firstHeaderRow="1" firstDataRow="1" firstDataCol="1"/>
  <pivotFields count="1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2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45:F147" firstHeaderRow="0" firstDataRow="1" firstDataCol="1"/>
  <pivotFields count="18">
    <pivotField showAll="0"/>
    <pivotField axis="axisRow" showAll="0" sortType="ascending">
      <items count="12">
        <item h="1" x="6"/>
        <item h="1" x="8"/>
        <item h="1" x="3"/>
        <item h="1" x="1"/>
        <item h="1" x="2"/>
        <item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5" baseField="0" baseItem="0"/>
    <dataField name="Sum of Units" fld="4" baseField="0" baseItem="0"/>
    <dataField name="Sum of Sales Per Uni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F000000}" name="PivotTable3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23:D126" firstHeaderRow="1" firstDataRow="1" firstDataCol="1"/>
  <pivotFields count="18">
    <pivotField showAll="0"/>
    <pivotField showAll="0"/>
    <pivotField axis="axisRow" showAll="0" sortType="descending">
      <items count="5">
        <item x="3"/>
        <item x="1"/>
        <item h="1"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D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53:H166" firstHeaderRow="1" firstDataRow="2" firstDataCol="1"/>
  <pivotFields count="18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 v="6"/>
    </i>
    <i>
      <x v="4"/>
    </i>
    <i>
      <x v="9"/>
    </i>
    <i>
      <x/>
    </i>
    <i>
      <x v="2"/>
    </i>
    <i>
      <x v="10"/>
    </i>
    <i>
      <x v="1"/>
    </i>
    <i>
      <x v="7"/>
    </i>
    <i>
      <x v="5"/>
    </i>
    <i>
      <x v="3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Total Sales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4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06:E209" firstHeaderRow="1" firstDataRow="2" firstDataCol="1"/>
  <pivotFields count="18">
    <pivotField showAll="0"/>
    <pivotField showAll="0"/>
    <pivotField axis="axisCol" showAll="0">
      <items count="5">
        <item h="1" x="3"/>
        <item h="1" x="1"/>
        <item x="0"/>
        <item h="1" x="2"/>
        <item t="default"/>
      </items>
    </pivotField>
    <pivotField axis="axisRow" showAll="0" sortType="descending">
      <items count="80">
        <item h="1" x="60"/>
        <item h="1" x="0"/>
        <item h="1" x="71"/>
        <item h="1" x="1"/>
        <item h="1" x="21"/>
        <item h="1" x="25"/>
        <item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C000000}" name="PivotTable2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1:D111" firstHeaderRow="1" firstDataRow="1" firstDataCol="1"/>
  <pivotFields count="18">
    <pivotField showAll="0"/>
    <pivotField showAll="0"/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3000000}" name="PivotTable3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16:D118" firstHeaderRow="1" firstDataRow="1" firstDataCol="1"/>
  <pivotFields count="18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B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88:H201" firstHeaderRow="1" firstDataRow="2" firstDataCol="1"/>
  <pivotFields count="1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2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69:E72" firstHeaderRow="1" firstDataRow="2" firstDataCol="1"/>
  <pivotFields count="18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38:F140" firstHeaderRow="0" firstDataRow="1" firstDataCol="1"/>
  <pivotFields count="18">
    <pivotField showAll="0"/>
    <pivotField axis="axisRow" showAll="0" sortType="descending">
      <items count="12">
        <item h="1" x="6"/>
        <item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5" baseField="0" baseItem="0"/>
    <dataField name="Sum of Units" fld="4" baseField="0" baseItem="0"/>
    <dataField name="Sum of Sales Per unit" fld="15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1000000}" name="PivotTable3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31:D133" firstHeaderRow="1" firstDataRow="1" firstDataCol="1"/>
  <pivotFields count="18">
    <pivotField showAll="0"/>
    <pivotField axis="axisRow" showAll="0" sortType="descending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3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77:D79" firstHeaderRow="1" firstDataRow="1" firstDataCol="1"/>
  <pivotFields count="18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D30" firstHeaderRow="1" firstDataRow="1" firstDataCol="1"/>
  <pivotFields count="18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showAll="0"/>
    <pivotField dataField="1" showAll="0" defaultSubtota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2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5:D47" firstHeaderRow="1" firstDataRow="1" firstDataCol="1"/>
  <pivotFields count="2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Distinct Count of Produc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7. Pivot Table Case Study 1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4:D16" firstHeaderRow="1" firstDataRow="1" firstDataCol="1"/>
  <pivotFields count="18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 defaultSubtota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2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52:D64" firstHeaderRow="1" firstDataRow="1" firstDataCol="1"/>
  <pivotFields count="1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Units" fld="4" subtotal="average" baseField="3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84:F96" firstHeaderRow="0" firstDataRow="1" firstDataCol="1"/>
  <pivotFields count="1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GS" fld="7" baseField="0" baseItem="0"/>
    <dataField name="Sum of Units" fld="4" baseField="0" baseItem="0"/>
    <dataField name="Sum of Average" fld="1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8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:D9" firstHeaderRow="1" firstDataRow="1" firstDataCol="1"/>
  <pivotFields count="18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 defaultSubtota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H124" totalsRowShown="0" headerRowDxfId="13" dataDxfId="11" headerRowBorderDxfId="12" tableBorderDxfId="10" totalsRowBorderDxfId="9">
  <autoFilter ref="A1:H124" xr:uid="{00000000-0009-0000-0100-000001000000}"/>
  <tableColumns count="8">
    <tableColumn id="1" xr3:uid="{00000000-0010-0000-0000-000001000000}" name="Sr. No." dataDxfId="8"/>
    <tableColumn id="2" xr3:uid="{00000000-0010-0000-0000-000002000000}" name="Product" dataDxfId="7"/>
    <tableColumn id="3" xr3:uid="{00000000-0010-0000-0000-000003000000}" name="Region" dataDxfId="6"/>
    <tableColumn id="4" xr3:uid="{00000000-0010-0000-0000-000004000000}" name="Names" dataDxfId="5"/>
    <tableColumn id="5" xr3:uid="{00000000-0010-0000-0000-000005000000}" name="Units" dataDxfId="4"/>
    <tableColumn id="6" xr3:uid="{00000000-0010-0000-0000-000006000000}" name="Sales" dataDxfId="3"/>
    <tableColumn id="9" xr3:uid="{00000000-0010-0000-0000-000009000000}" name="Total Sales" dataDxfId="2">
      <calculatedColumnFormula>Sales[[#This Row],[Units]]*Sales[[#This Row],[Sales]]</calculatedColumnFormula>
    </tableColumn>
    <tableColumn id="7" xr3:uid="{00000000-0010-0000-0000-000007000000}" name="COGS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12" Type="http://schemas.openxmlformats.org/officeDocument/2006/relationships/pivotTable" Target="../pivotTables/pivotTable21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pivotTable" Target="../pivotTables/pivotTable20.xml"/><Relationship Id="rId5" Type="http://schemas.openxmlformats.org/officeDocument/2006/relationships/pivotTable" Target="../pivotTables/pivotTable14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zoomScale="130" zoomScaleNormal="130" workbookViewId="0">
      <selection activeCell="N21" sqref="N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4" width="11.7109375" bestFit="1" customWidth="1"/>
    <col min="5" max="5" width="10.28515625" bestFit="1" customWidth="1"/>
    <col min="6" max="6" width="10.140625" bestFit="1" customWidth="1"/>
    <col min="7" max="7" width="15" bestFit="1" customWidth="1"/>
    <col min="8" max="8" width="10.57031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114</v>
      </c>
      <c r="H1" s="11" t="s">
        <v>6</v>
      </c>
    </row>
    <row r="2" spans="1:8" x14ac:dyDescent="0.25">
      <c r="A2" s="1">
        <v>1</v>
      </c>
      <c r="B2" s="2" t="s">
        <v>7</v>
      </c>
      <c r="C2" s="2" t="s">
        <v>8</v>
      </c>
      <c r="D2" s="2" t="s">
        <v>9</v>
      </c>
      <c r="E2" s="2">
        <v>15</v>
      </c>
      <c r="F2" s="2">
        <v>523</v>
      </c>
      <c r="G2" s="3">
        <f>Sales[[#This Row],[Units]]*Sales[[#This Row],[Sales]]</f>
        <v>7845</v>
      </c>
      <c r="H2" s="3">
        <v>321</v>
      </c>
    </row>
    <row r="3" spans="1:8" x14ac:dyDescent="0.25">
      <c r="A3" s="1">
        <v>2</v>
      </c>
      <c r="B3" s="2" t="s">
        <v>7</v>
      </c>
      <c r="C3" s="2" t="s">
        <v>8</v>
      </c>
      <c r="D3" s="2" t="s">
        <v>10</v>
      </c>
      <c r="E3" s="2">
        <v>20</v>
      </c>
      <c r="F3" s="2">
        <v>792</v>
      </c>
      <c r="G3" s="3">
        <f>Sales[[#This Row],[Units]]*Sales[[#This Row],[Sales]]</f>
        <v>15840</v>
      </c>
      <c r="H3" s="3">
        <v>456</v>
      </c>
    </row>
    <row r="4" spans="1:8" x14ac:dyDescent="0.25">
      <c r="A4" s="1">
        <v>3</v>
      </c>
      <c r="B4" s="2" t="s">
        <v>7</v>
      </c>
      <c r="C4" s="2" t="s">
        <v>8</v>
      </c>
      <c r="D4" s="2" t="s">
        <v>11</v>
      </c>
      <c r="E4" s="2">
        <v>18</v>
      </c>
      <c r="F4" s="2">
        <v>654</v>
      </c>
      <c r="G4" s="3">
        <f>Sales[[#This Row],[Units]]*Sales[[#This Row],[Sales]]</f>
        <v>11772</v>
      </c>
      <c r="H4" s="3">
        <v>398</v>
      </c>
    </row>
    <row r="5" spans="1:8" x14ac:dyDescent="0.25">
      <c r="A5" s="1">
        <v>4</v>
      </c>
      <c r="B5" s="2" t="s">
        <v>7</v>
      </c>
      <c r="C5" s="2" t="s">
        <v>8</v>
      </c>
      <c r="D5" s="2" t="s">
        <v>12</v>
      </c>
      <c r="E5" s="2">
        <v>14</v>
      </c>
      <c r="F5" s="2">
        <v>345</v>
      </c>
      <c r="G5" s="3">
        <f>Sales[[#This Row],[Units]]*Sales[[#This Row],[Sales]]</f>
        <v>4830</v>
      </c>
      <c r="H5" s="3">
        <v>210</v>
      </c>
    </row>
    <row r="6" spans="1:8" x14ac:dyDescent="0.25">
      <c r="A6" s="1">
        <v>5</v>
      </c>
      <c r="B6" s="2" t="s">
        <v>7</v>
      </c>
      <c r="C6" s="2" t="s">
        <v>8</v>
      </c>
      <c r="D6" s="2" t="s">
        <v>13</v>
      </c>
      <c r="E6" s="2">
        <v>16</v>
      </c>
      <c r="F6" s="2">
        <v>678</v>
      </c>
      <c r="G6" s="3">
        <f>Sales[[#This Row],[Units]]*Sales[[#This Row],[Sales]]</f>
        <v>10848</v>
      </c>
      <c r="H6" s="3">
        <v>412</v>
      </c>
    </row>
    <row r="7" spans="1:8" x14ac:dyDescent="0.25">
      <c r="A7" s="1">
        <v>6</v>
      </c>
      <c r="B7" s="2" t="s">
        <v>14</v>
      </c>
      <c r="C7" s="2" t="s">
        <v>15</v>
      </c>
      <c r="D7" s="2" t="s">
        <v>16</v>
      </c>
      <c r="E7" s="2">
        <v>22</v>
      </c>
      <c r="F7" s="2">
        <v>123</v>
      </c>
      <c r="G7" s="3">
        <f>Sales[[#This Row],[Units]]*Sales[[#This Row],[Sales]]</f>
        <v>2706</v>
      </c>
      <c r="H7" s="3">
        <v>78</v>
      </c>
    </row>
    <row r="8" spans="1:8" x14ac:dyDescent="0.25">
      <c r="A8" s="1">
        <v>7</v>
      </c>
      <c r="B8" s="2" t="s">
        <v>14</v>
      </c>
      <c r="C8" s="2" t="s">
        <v>15</v>
      </c>
      <c r="D8" s="2" t="s">
        <v>17</v>
      </c>
      <c r="E8" s="2">
        <v>19</v>
      </c>
      <c r="F8" s="2">
        <v>489</v>
      </c>
      <c r="G8" s="3">
        <f>Sales[[#This Row],[Units]]*Sales[[#This Row],[Sales]]</f>
        <v>9291</v>
      </c>
      <c r="H8" s="3">
        <v>286</v>
      </c>
    </row>
    <row r="9" spans="1:8" x14ac:dyDescent="0.25">
      <c r="A9" s="1">
        <v>8</v>
      </c>
      <c r="B9" s="2" t="s">
        <v>14</v>
      </c>
      <c r="C9" s="2" t="s">
        <v>15</v>
      </c>
      <c r="D9" s="2" t="s">
        <v>18</v>
      </c>
      <c r="E9" s="2">
        <v>12</v>
      </c>
      <c r="F9" s="2">
        <v>354</v>
      </c>
      <c r="G9" s="3">
        <f>Sales[[#This Row],[Units]]*Sales[[#This Row],[Sales]]</f>
        <v>4248</v>
      </c>
      <c r="H9" s="3">
        <v>215</v>
      </c>
    </row>
    <row r="10" spans="1:8" x14ac:dyDescent="0.25">
      <c r="A10" s="1">
        <v>9</v>
      </c>
      <c r="B10" s="2" t="s">
        <v>14</v>
      </c>
      <c r="C10" s="2" t="s">
        <v>15</v>
      </c>
      <c r="D10" s="2" t="s">
        <v>19</v>
      </c>
      <c r="E10" s="2">
        <v>9</v>
      </c>
      <c r="F10" s="2">
        <v>195</v>
      </c>
      <c r="G10" s="3">
        <f>Sales[[#This Row],[Units]]*Sales[[#This Row],[Sales]]</f>
        <v>1755</v>
      </c>
      <c r="H10" s="3">
        <v>114</v>
      </c>
    </row>
    <row r="11" spans="1:8" x14ac:dyDescent="0.25">
      <c r="A11" s="1">
        <v>10</v>
      </c>
      <c r="B11" s="2" t="s">
        <v>20</v>
      </c>
      <c r="C11" s="2" t="s">
        <v>21</v>
      </c>
      <c r="D11" s="2" t="s">
        <v>22</v>
      </c>
      <c r="E11" s="2">
        <v>11</v>
      </c>
      <c r="F11" s="2">
        <v>274</v>
      </c>
      <c r="G11" s="3">
        <f>Sales[[#This Row],[Units]]*Sales[[#This Row],[Sales]]</f>
        <v>3014</v>
      </c>
      <c r="H11" s="3">
        <v>167</v>
      </c>
    </row>
    <row r="12" spans="1:8" x14ac:dyDescent="0.25">
      <c r="A12" s="1">
        <v>11</v>
      </c>
      <c r="B12" s="2" t="s">
        <v>20</v>
      </c>
      <c r="C12" s="2" t="s">
        <v>21</v>
      </c>
      <c r="D12" s="2" t="s">
        <v>23</v>
      </c>
      <c r="E12" s="2">
        <v>26</v>
      </c>
      <c r="F12" s="2">
        <v>837</v>
      </c>
      <c r="G12" s="3">
        <f>Sales[[#This Row],[Units]]*Sales[[#This Row],[Sales]]</f>
        <v>21762</v>
      </c>
      <c r="H12" s="3">
        <v>512</v>
      </c>
    </row>
    <row r="13" spans="1:8" x14ac:dyDescent="0.25">
      <c r="A13" s="1">
        <v>12</v>
      </c>
      <c r="B13" s="2" t="s">
        <v>20</v>
      </c>
      <c r="C13" s="2" t="s">
        <v>21</v>
      </c>
      <c r="D13" s="2" t="s">
        <v>24</v>
      </c>
      <c r="E13" s="2">
        <v>28</v>
      </c>
      <c r="F13" s="2">
        <v>911</v>
      </c>
      <c r="G13" s="3">
        <f>Sales[[#This Row],[Units]]*Sales[[#This Row],[Sales]]</f>
        <v>25508</v>
      </c>
      <c r="H13" s="3">
        <v>556</v>
      </c>
    </row>
    <row r="14" spans="1:8" x14ac:dyDescent="0.25">
      <c r="A14" s="1">
        <v>13</v>
      </c>
      <c r="B14" s="2" t="s">
        <v>20</v>
      </c>
      <c r="C14" s="2" t="s">
        <v>21</v>
      </c>
      <c r="D14" s="2" t="s">
        <v>25</v>
      </c>
      <c r="E14" s="2">
        <v>21</v>
      </c>
      <c r="F14" s="2">
        <v>653</v>
      </c>
      <c r="G14" s="3">
        <f>Sales[[#This Row],[Units]]*Sales[[#This Row],[Sales]]</f>
        <v>13713</v>
      </c>
      <c r="H14" s="3">
        <v>398</v>
      </c>
    </row>
    <row r="15" spans="1:8" x14ac:dyDescent="0.25">
      <c r="A15" s="1">
        <v>14</v>
      </c>
      <c r="B15" s="2" t="s">
        <v>26</v>
      </c>
      <c r="C15" s="2" t="s">
        <v>27</v>
      </c>
      <c r="D15" s="2" t="s">
        <v>28</v>
      </c>
      <c r="E15" s="2">
        <v>17</v>
      </c>
      <c r="F15" s="2">
        <v>789</v>
      </c>
      <c r="G15" s="3">
        <f>Sales[[#This Row],[Units]]*Sales[[#This Row],[Sales]]</f>
        <v>13413</v>
      </c>
      <c r="H15" s="3">
        <v>458</v>
      </c>
    </row>
    <row r="16" spans="1:8" x14ac:dyDescent="0.25">
      <c r="A16" s="1">
        <v>15</v>
      </c>
      <c r="B16" s="2" t="s">
        <v>26</v>
      </c>
      <c r="C16" s="2" t="s">
        <v>27</v>
      </c>
      <c r="D16" s="2" t="s">
        <v>29</v>
      </c>
      <c r="E16" s="2">
        <v>8</v>
      </c>
      <c r="F16" s="2">
        <v>125</v>
      </c>
      <c r="G16" s="3">
        <f>Sales[[#This Row],[Units]]*Sales[[#This Row],[Sales]]</f>
        <v>1000</v>
      </c>
      <c r="H16" s="3">
        <v>76</v>
      </c>
    </row>
    <row r="17" spans="1:8" x14ac:dyDescent="0.25">
      <c r="A17" s="1">
        <v>16</v>
      </c>
      <c r="B17" s="2" t="s">
        <v>26</v>
      </c>
      <c r="C17" s="2" t="s">
        <v>27</v>
      </c>
      <c r="D17" s="2" t="s">
        <v>30</v>
      </c>
      <c r="E17" s="2">
        <v>14</v>
      </c>
      <c r="F17" s="2">
        <v>367</v>
      </c>
      <c r="G17" s="3">
        <f>Sales[[#This Row],[Units]]*Sales[[#This Row],[Sales]]</f>
        <v>5138</v>
      </c>
      <c r="H17" s="3">
        <v>224</v>
      </c>
    </row>
    <row r="18" spans="1:8" x14ac:dyDescent="0.25">
      <c r="A18" s="1">
        <v>17</v>
      </c>
      <c r="B18" s="2" t="s">
        <v>26</v>
      </c>
      <c r="C18" s="2" t="s">
        <v>27</v>
      </c>
      <c r="D18" s="2" t="s">
        <v>31</v>
      </c>
      <c r="E18" s="2">
        <v>23</v>
      </c>
      <c r="F18" s="2">
        <v>524</v>
      </c>
      <c r="G18" s="3">
        <f>Sales[[#This Row],[Units]]*Sales[[#This Row],[Sales]]</f>
        <v>12052</v>
      </c>
      <c r="H18" s="3">
        <v>319</v>
      </c>
    </row>
    <row r="19" spans="1:8" x14ac:dyDescent="0.25">
      <c r="A19" s="1">
        <v>18</v>
      </c>
      <c r="B19" s="2" t="s">
        <v>32</v>
      </c>
      <c r="C19" s="2" t="s">
        <v>8</v>
      </c>
      <c r="D19" s="2" t="s">
        <v>33</v>
      </c>
      <c r="E19" s="2">
        <v>13</v>
      </c>
      <c r="F19" s="2">
        <v>213</v>
      </c>
      <c r="G19" s="3">
        <f>Sales[[#This Row],[Units]]*Sales[[#This Row],[Sales]]</f>
        <v>2769</v>
      </c>
      <c r="H19" s="3">
        <v>130</v>
      </c>
    </row>
    <row r="20" spans="1:8" x14ac:dyDescent="0.25">
      <c r="A20" s="1">
        <v>19</v>
      </c>
      <c r="B20" s="2" t="s">
        <v>32</v>
      </c>
      <c r="C20" s="2" t="s">
        <v>8</v>
      </c>
      <c r="D20" s="2" t="s">
        <v>34</v>
      </c>
      <c r="E20" s="2">
        <v>15</v>
      </c>
      <c r="F20" s="2">
        <v>789</v>
      </c>
      <c r="G20" s="3">
        <f>Sales[[#This Row],[Units]]*Sales[[#This Row],[Sales]]</f>
        <v>11835</v>
      </c>
      <c r="H20" s="3">
        <v>458</v>
      </c>
    </row>
    <row r="21" spans="1:8" x14ac:dyDescent="0.25">
      <c r="A21" s="1">
        <v>20</v>
      </c>
      <c r="B21" s="2" t="s">
        <v>32</v>
      </c>
      <c r="C21" s="2" t="s">
        <v>8</v>
      </c>
      <c r="D21" s="2" t="s">
        <v>35</v>
      </c>
      <c r="E21" s="2">
        <v>21</v>
      </c>
      <c r="F21" s="2">
        <v>312</v>
      </c>
      <c r="G21" s="3">
        <f>Sales[[#This Row],[Units]]*Sales[[#This Row],[Sales]]</f>
        <v>6552</v>
      </c>
      <c r="H21" s="3">
        <v>190</v>
      </c>
    </row>
    <row r="22" spans="1:8" x14ac:dyDescent="0.25">
      <c r="A22" s="1">
        <v>21</v>
      </c>
      <c r="B22" s="2" t="s">
        <v>32</v>
      </c>
      <c r="C22" s="2" t="s">
        <v>15</v>
      </c>
      <c r="D22" s="2" t="s">
        <v>36</v>
      </c>
      <c r="E22" s="2">
        <v>19</v>
      </c>
      <c r="F22" s="2">
        <v>456</v>
      </c>
      <c r="G22" s="3">
        <f>Sales[[#This Row],[Units]]*Sales[[#This Row],[Sales]]</f>
        <v>8664</v>
      </c>
      <c r="H22" s="3">
        <v>279</v>
      </c>
    </row>
    <row r="23" spans="1:8" x14ac:dyDescent="0.25">
      <c r="A23" s="1">
        <v>22</v>
      </c>
      <c r="B23" s="2" t="s">
        <v>37</v>
      </c>
      <c r="C23" s="2" t="s">
        <v>15</v>
      </c>
      <c r="D23" s="2" t="s">
        <v>38</v>
      </c>
      <c r="E23" s="2">
        <v>10</v>
      </c>
      <c r="F23" s="2">
        <v>224</v>
      </c>
      <c r="G23" s="3">
        <f>Sales[[#This Row],[Units]]*Sales[[#This Row],[Sales]]</f>
        <v>2240</v>
      </c>
      <c r="H23" s="3">
        <v>137</v>
      </c>
    </row>
    <row r="24" spans="1:8" x14ac:dyDescent="0.25">
      <c r="A24" s="1">
        <v>23</v>
      </c>
      <c r="B24" s="2" t="s">
        <v>37</v>
      </c>
      <c r="C24" s="2" t="s">
        <v>27</v>
      </c>
      <c r="D24" s="2" t="s">
        <v>39</v>
      </c>
      <c r="E24" s="2">
        <v>11</v>
      </c>
      <c r="F24" s="2">
        <v>334</v>
      </c>
      <c r="G24" s="3">
        <f>Sales[[#This Row],[Units]]*Sales[[#This Row],[Sales]]</f>
        <v>3674</v>
      </c>
      <c r="H24" s="3">
        <v>204</v>
      </c>
    </row>
    <row r="25" spans="1:8" x14ac:dyDescent="0.25">
      <c r="A25" s="1">
        <v>24</v>
      </c>
      <c r="B25" s="2" t="s">
        <v>37</v>
      </c>
      <c r="C25" s="2" t="s">
        <v>27</v>
      </c>
      <c r="D25" s="2" t="s">
        <v>40</v>
      </c>
      <c r="E25" s="2">
        <v>7</v>
      </c>
      <c r="F25" s="2">
        <v>135</v>
      </c>
      <c r="G25" s="3">
        <f>Sales[[#This Row],[Units]]*Sales[[#This Row],[Sales]]</f>
        <v>945</v>
      </c>
      <c r="H25" s="3">
        <v>83</v>
      </c>
    </row>
    <row r="26" spans="1:8" x14ac:dyDescent="0.25">
      <c r="A26" s="1">
        <v>25</v>
      </c>
      <c r="B26" s="2" t="s">
        <v>41</v>
      </c>
      <c r="C26" s="2" t="s">
        <v>21</v>
      </c>
      <c r="D26" s="2" t="s">
        <v>42</v>
      </c>
      <c r="E26" s="2">
        <v>15</v>
      </c>
      <c r="F26" s="2">
        <v>689</v>
      </c>
      <c r="G26" s="3">
        <f>Sales[[#This Row],[Units]]*Sales[[#This Row],[Sales]]</f>
        <v>10335</v>
      </c>
      <c r="H26" s="3">
        <v>421</v>
      </c>
    </row>
    <row r="27" spans="1:8" x14ac:dyDescent="0.25">
      <c r="A27" s="1">
        <v>26</v>
      </c>
      <c r="B27" s="2" t="s">
        <v>41</v>
      </c>
      <c r="C27" s="2" t="s">
        <v>21</v>
      </c>
      <c r="D27" s="2" t="s">
        <v>43</v>
      </c>
      <c r="E27" s="2">
        <v>25</v>
      </c>
      <c r="F27" s="2">
        <v>432</v>
      </c>
      <c r="G27" s="3">
        <f>Sales[[#This Row],[Units]]*Sales[[#This Row],[Sales]]</f>
        <v>10800</v>
      </c>
      <c r="H27" s="3">
        <v>263</v>
      </c>
    </row>
    <row r="28" spans="1:8" x14ac:dyDescent="0.25">
      <c r="A28" s="1">
        <v>27</v>
      </c>
      <c r="B28" s="2" t="s">
        <v>41</v>
      </c>
      <c r="C28" s="2" t="s">
        <v>21</v>
      </c>
      <c r="D28" s="2" t="s">
        <v>44</v>
      </c>
      <c r="E28" s="2">
        <v>11</v>
      </c>
      <c r="F28" s="2">
        <v>287</v>
      </c>
      <c r="G28" s="3">
        <f>Sales[[#This Row],[Units]]*Sales[[#This Row],[Sales]]</f>
        <v>3157</v>
      </c>
      <c r="H28" s="3">
        <v>175</v>
      </c>
    </row>
    <row r="29" spans="1:8" x14ac:dyDescent="0.25">
      <c r="A29" s="1">
        <v>28</v>
      </c>
      <c r="B29" s="2" t="s">
        <v>45</v>
      </c>
      <c r="C29" s="2" t="s">
        <v>27</v>
      </c>
      <c r="D29" s="2" t="s">
        <v>46</v>
      </c>
      <c r="E29" s="2">
        <v>8</v>
      </c>
      <c r="F29" s="2">
        <v>176</v>
      </c>
      <c r="G29" s="3">
        <f>Sales[[#This Row],[Units]]*Sales[[#This Row],[Sales]]</f>
        <v>1408</v>
      </c>
      <c r="H29" s="3">
        <v>107</v>
      </c>
    </row>
    <row r="30" spans="1:8" x14ac:dyDescent="0.25">
      <c r="A30" s="1">
        <v>29</v>
      </c>
      <c r="B30" s="2" t="s">
        <v>45</v>
      </c>
      <c r="C30" s="2" t="s">
        <v>21</v>
      </c>
      <c r="D30" s="2" t="s">
        <v>47</v>
      </c>
      <c r="E30" s="2">
        <v>13</v>
      </c>
      <c r="F30" s="2">
        <v>555</v>
      </c>
      <c r="G30" s="3">
        <f>Sales[[#This Row],[Units]]*Sales[[#This Row],[Sales]]</f>
        <v>7215</v>
      </c>
      <c r="H30" s="3">
        <v>339</v>
      </c>
    </row>
    <row r="31" spans="1:8" x14ac:dyDescent="0.25">
      <c r="A31" s="1">
        <v>30</v>
      </c>
      <c r="B31" s="2" t="s">
        <v>45</v>
      </c>
      <c r="C31" s="2" t="s">
        <v>21</v>
      </c>
      <c r="D31" s="2" t="s">
        <v>48</v>
      </c>
      <c r="E31" s="2">
        <v>15</v>
      </c>
      <c r="F31" s="2">
        <v>432</v>
      </c>
      <c r="G31" s="3">
        <f>Sales[[#This Row],[Units]]*Sales[[#This Row],[Sales]]</f>
        <v>6480</v>
      </c>
      <c r="H31" s="3">
        <v>263</v>
      </c>
    </row>
    <row r="32" spans="1:8" x14ac:dyDescent="0.25">
      <c r="A32" s="1">
        <v>31</v>
      </c>
      <c r="B32" s="2" t="s">
        <v>49</v>
      </c>
      <c r="C32" s="2" t="s">
        <v>8</v>
      </c>
      <c r="D32" s="2" t="s">
        <v>50</v>
      </c>
      <c r="E32" s="2">
        <v>20</v>
      </c>
      <c r="F32" s="2">
        <v>798</v>
      </c>
      <c r="G32" s="3">
        <f>Sales[[#This Row],[Units]]*Sales[[#This Row],[Sales]]</f>
        <v>15960</v>
      </c>
      <c r="H32" s="3">
        <v>487</v>
      </c>
    </row>
    <row r="33" spans="1:8" x14ac:dyDescent="0.25">
      <c r="A33" s="1">
        <v>32</v>
      </c>
      <c r="B33" s="2" t="s">
        <v>49</v>
      </c>
      <c r="C33" s="2" t="s">
        <v>8</v>
      </c>
      <c r="D33" s="2" t="s">
        <v>51</v>
      </c>
      <c r="E33" s="2">
        <v>15</v>
      </c>
      <c r="F33" s="2">
        <v>265</v>
      </c>
      <c r="G33" s="3">
        <f>Sales[[#This Row],[Units]]*Sales[[#This Row],[Sales]]</f>
        <v>3975</v>
      </c>
      <c r="H33" s="3">
        <v>162</v>
      </c>
    </row>
    <row r="34" spans="1:8" x14ac:dyDescent="0.25">
      <c r="A34" s="1">
        <v>33</v>
      </c>
      <c r="B34" s="2" t="s">
        <v>49</v>
      </c>
      <c r="C34" s="2" t="s">
        <v>8</v>
      </c>
      <c r="D34" s="2" t="s">
        <v>52</v>
      </c>
      <c r="E34" s="2">
        <v>28</v>
      </c>
      <c r="F34" s="2">
        <v>976</v>
      </c>
      <c r="G34" s="3">
        <f>Sales[[#This Row],[Units]]*Sales[[#This Row],[Sales]]</f>
        <v>27328</v>
      </c>
      <c r="H34" s="3">
        <v>594</v>
      </c>
    </row>
    <row r="35" spans="1:8" x14ac:dyDescent="0.25">
      <c r="A35" s="1">
        <v>34</v>
      </c>
      <c r="B35" s="2" t="s">
        <v>49</v>
      </c>
      <c r="C35" s="2" t="s">
        <v>8</v>
      </c>
      <c r="D35" s="2" t="s">
        <v>53</v>
      </c>
      <c r="E35" s="2">
        <v>10</v>
      </c>
      <c r="F35" s="2">
        <v>211</v>
      </c>
      <c r="G35" s="3">
        <f>Sales[[#This Row],[Units]]*Sales[[#This Row],[Sales]]</f>
        <v>2110</v>
      </c>
      <c r="H35" s="3">
        <v>129</v>
      </c>
    </row>
    <row r="36" spans="1:8" x14ac:dyDescent="0.25">
      <c r="A36" s="1">
        <v>35</v>
      </c>
      <c r="B36" s="2" t="s">
        <v>54</v>
      </c>
      <c r="C36" s="2" t="s">
        <v>27</v>
      </c>
      <c r="D36" s="2" t="s">
        <v>55</v>
      </c>
      <c r="E36" s="2">
        <v>12</v>
      </c>
      <c r="F36" s="2">
        <v>256</v>
      </c>
      <c r="G36" s="3">
        <f>Sales[[#This Row],[Units]]*Sales[[#This Row],[Sales]]</f>
        <v>3072</v>
      </c>
      <c r="H36" s="3">
        <v>156</v>
      </c>
    </row>
    <row r="37" spans="1:8" x14ac:dyDescent="0.25">
      <c r="A37" s="1">
        <v>36</v>
      </c>
      <c r="B37" s="2" t="s">
        <v>54</v>
      </c>
      <c r="C37" s="2" t="s">
        <v>21</v>
      </c>
      <c r="D37" s="2" t="s">
        <v>56</v>
      </c>
      <c r="E37" s="2">
        <v>22</v>
      </c>
      <c r="F37" s="2">
        <v>879</v>
      </c>
      <c r="G37" s="3">
        <f>Sales[[#This Row],[Units]]*Sales[[#This Row],[Sales]]</f>
        <v>19338</v>
      </c>
      <c r="H37" s="3">
        <v>535</v>
      </c>
    </row>
    <row r="38" spans="1:8" x14ac:dyDescent="0.25">
      <c r="A38" s="1">
        <v>37</v>
      </c>
      <c r="B38" s="2" t="s">
        <v>54</v>
      </c>
      <c r="C38" s="2" t="s">
        <v>27</v>
      </c>
      <c r="D38" s="2" t="s">
        <v>57</v>
      </c>
      <c r="E38" s="2">
        <v>19</v>
      </c>
      <c r="F38" s="2">
        <v>765</v>
      </c>
      <c r="G38" s="3">
        <f>Sales[[#This Row],[Units]]*Sales[[#This Row],[Sales]]</f>
        <v>14535</v>
      </c>
      <c r="H38" s="3">
        <v>468</v>
      </c>
    </row>
    <row r="39" spans="1:8" x14ac:dyDescent="0.25">
      <c r="A39" s="1">
        <v>38</v>
      </c>
      <c r="B39" s="2" t="s">
        <v>54</v>
      </c>
      <c r="C39" s="2" t="s">
        <v>21</v>
      </c>
      <c r="D39" s="2" t="s">
        <v>58</v>
      </c>
      <c r="E39" s="2">
        <v>17</v>
      </c>
      <c r="F39" s="2">
        <v>599</v>
      </c>
      <c r="G39" s="3">
        <f>Sales[[#This Row],[Units]]*Sales[[#This Row],[Sales]]</f>
        <v>10183</v>
      </c>
      <c r="H39" s="3">
        <v>365</v>
      </c>
    </row>
    <row r="40" spans="1:8" x14ac:dyDescent="0.25">
      <c r="A40" s="1">
        <v>39</v>
      </c>
      <c r="B40" s="2" t="s">
        <v>59</v>
      </c>
      <c r="C40" s="2" t="s">
        <v>15</v>
      </c>
      <c r="D40" s="2" t="s">
        <v>60</v>
      </c>
      <c r="E40" s="2">
        <v>18</v>
      </c>
      <c r="F40" s="2">
        <v>456</v>
      </c>
      <c r="G40" s="3">
        <f>Sales[[#This Row],[Units]]*Sales[[#This Row],[Sales]]</f>
        <v>8208</v>
      </c>
      <c r="H40" s="3">
        <v>279</v>
      </c>
    </row>
    <row r="41" spans="1:8" x14ac:dyDescent="0.25">
      <c r="A41" s="1">
        <v>40</v>
      </c>
      <c r="B41" s="2" t="s">
        <v>59</v>
      </c>
      <c r="C41" s="2" t="s">
        <v>27</v>
      </c>
      <c r="D41" s="2" t="s">
        <v>61</v>
      </c>
      <c r="E41" s="2">
        <v>9</v>
      </c>
      <c r="F41" s="2">
        <v>123</v>
      </c>
      <c r="G41" s="3">
        <f>Sales[[#This Row],[Units]]*Sales[[#This Row],[Sales]]</f>
        <v>1107</v>
      </c>
      <c r="H41" s="3">
        <v>75</v>
      </c>
    </row>
    <row r="42" spans="1:8" x14ac:dyDescent="0.25">
      <c r="A42" s="1">
        <v>41</v>
      </c>
      <c r="B42" s="2" t="s">
        <v>59</v>
      </c>
      <c r="C42" s="2" t="s">
        <v>15</v>
      </c>
      <c r="D42" s="2" t="s">
        <v>62</v>
      </c>
      <c r="E42" s="2">
        <v>12</v>
      </c>
      <c r="F42" s="2">
        <v>213</v>
      </c>
      <c r="G42" s="3">
        <f>Sales[[#This Row],[Units]]*Sales[[#This Row],[Sales]]</f>
        <v>2556</v>
      </c>
      <c r="H42" s="3">
        <v>130</v>
      </c>
    </row>
    <row r="43" spans="1:8" x14ac:dyDescent="0.25">
      <c r="A43" s="1">
        <v>42</v>
      </c>
      <c r="B43" s="2" t="s">
        <v>59</v>
      </c>
      <c r="C43" s="2" t="s">
        <v>27</v>
      </c>
      <c r="D43" s="2" t="s">
        <v>63</v>
      </c>
      <c r="E43" s="2">
        <v>12</v>
      </c>
      <c r="F43" s="2">
        <v>322</v>
      </c>
      <c r="G43" s="3">
        <f>Sales[[#This Row],[Units]]*Sales[[#This Row],[Sales]]</f>
        <v>3864</v>
      </c>
      <c r="H43" s="3">
        <v>197</v>
      </c>
    </row>
    <row r="44" spans="1:8" x14ac:dyDescent="0.25">
      <c r="A44" s="1">
        <v>43</v>
      </c>
      <c r="B44" s="2" t="s">
        <v>59</v>
      </c>
      <c r="C44" s="2" t="s">
        <v>15</v>
      </c>
      <c r="D44" s="2" t="s">
        <v>60</v>
      </c>
      <c r="E44" s="2">
        <v>18</v>
      </c>
      <c r="F44" s="2">
        <v>499</v>
      </c>
      <c r="G44" s="3">
        <f>Sales[[#This Row],[Units]]*Sales[[#This Row],[Sales]]</f>
        <v>8982</v>
      </c>
      <c r="H44" s="3">
        <v>305</v>
      </c>
    </row>
    <row r="45" spans="1:8" x14ac:dyDescent="0.25">
      <c r="A45" s="1">
        <v>44</v>
      </c>
      <c r="B45" s="2" t="s">
        <v>59</v>
      </c>
      <c r="C45" s="2" t="s">
        <v>27</v>
      </c>
      <c r="D45" s="2" t="s">
        <v>61</v>
      </c>
      <c r="E45" s="2">
        <v>9</v>
      </c>
      <c r="F45" s="2">
        <v>192</v>
      </c>
      <c r="G45" s="3">
        <f>Sales[[#This Row],[Units]]*Sales[[#This Row],[Sales]]</f>
        <v>1728</v>
      </c>
      <c r="H45" s="3">
        <v>117</v>
      </c>
    </row>
    <row r="46" spans="1:8" x14ac:dyDescent="0.25">
      <c r="A46" s="1">
        <v>45</v>
      </c>
      <c r="B46" s="2" t="s">
        <v>59</v>
      </c>
      <c r="C46" s="2" t="s">
        <v>15</v>
      </c>
      <c r="D46" s="2" t="s">
        <v>62</v>
      </c>
      <c r="E46" s="2">
        <v>12</v>
      </c>
      <c r="F46" s="2">
        <v>678</v>
      </c>
      <c r="G46" s="3">
        <f>Sales[[#This Row],[Units]]*Sales[[#This Row],[Sales]]</f>
        <v>8136</v>
      </c>
      <c r="H46" s="3">
        <v>413</v>
      </c>
    </row>
    <row r="47" spans="1:8" x14ac:dyDescent="0.25">
      <c r="A47" s="1">
        <v>46</v>
      </c>
      <c r="B47" s="2" t="s">
        <v>59</v>
      </c>
      <c r="C47" s="2" t="s">
        <v>27</v>
      </c>
      <c r="D47" s="2" t="s">
        <v>63</v>
      </c>
      <c r="E47" s="2">
        <v>12</v>
      </c>
      <c r="F47" s="2">
        <v>321</v>
      </c>
      <c r="G47" s="3">
        <f>Sales[[#This Row],[Units]]*Sales[[#This Row],[Sales]]</f>
        <v>3852</v>
      </c>
      <c r="H47" s="3">
        <v>196</v>
      </c>
    </row>
    <row r="48" spans="1:8" x14ac:dyDescent="0.25">
      <c r="A48" s="1">
        <v>47</v>
      </c>
      <c r="B48" s="2" t="s">
        <v>14</v>
      </c>
      <c r="C48" s="2" t="s">
        <v>21</v>
      </c>
      <c r="D48" s="2" t="s">
        <v>64</v>
      </c>
      <c r="E48" s="2">
        <v>15</v>
      </c>
      <c r="F48" s="2">
        <v>765</v>
      </c>
      <c r="G48" s="3">
        <f>Sales[[#This Row],[Units]]*Sales[[#This Row],[Sales]]</f>
        <v>11475</v>
      </c>
      <c r="H48" s="3">
        <v>466</v>
      </c>
    </row>
    <row r="49" spans="1:8" x14ac:dyDescent="0.25">
      <c r="A49" s="1">
        <v>48</v>
      </c>
      <c r="B49" s="2" t="s">
        <v>14</v>
      </c>
      <c r="C49" s="2" t="s">
        <v>8</v>
      </c>
      <c r="D49" s="2" t="s">
        <v>65</v>
      </c>
      <c r="E49" s="2">
        <v>14</v>
      </c>
      <c r="F49" s="2">
        <v>541</v>
      </c>
      <c r="G49" s="3">
        <f>Sales[[#This Row],[Units]]*Sales[[#This Row],[Sales]]</f>
        <v>7574</v>
      </c>
      <c r="H49" s="3">
        <v>331</v>
      </c>
    </row>
    <row r="50" spans="1:8" x14ac:dyDescent="0.25">
      <c r="A50" s="1">
        <v>49</v>
      </c>
      <c r="B50" s="2" t="s">
        <v>14</v>
      </c>
      <c r="C50" s="2" t="s">
        <v>27</v>
      </c>
      <c r="D50" s="2" t="s">
        <v>66</v>
      </c>
      <c r="E50" s="2">
        <v>9</v>
      </c>
      <c r="F50" s="2">
        <v>187</v>
      </c>
      <c r="G50" s="3">
        <f>Sales[[#This Row],[Units]]*Sales[[#This Row],[Sales]]</f>
        <v>1683</v>
      </c>
      <c r="H50" s="3">
        <v>114</v>
      </c>
    </row>
    <row r="51" spans="1:8" x14ac:dyDescent="0.25">
      <c r="A51" s="1">
        <v>50</v>
      </c>
      <c r="B51" s="2" t="s">
        <v>14</v>
      </c>
      <c r="C51" s="2" t="s">
        <v>21</v>
      </c>
      <c r="D51" s="2" t="s">
        <v>67</v>
      </c>
      <c r="E51" s="2">
        <v>15</v>
      </c>
      <c r="F51" s="2">
        <v>786</v>
      </c>
      <c r="G51" s="3">
        <f>Sales[[#This Row],[Units]]*Sales[[#This Row],[Sales]]</f>
        <v>11790</v>
      </c>
      <c r="H51" s="3">
        <v>479</v>
      </c>
    </row>
    <row r="52" spans="1:8" x14ac:dyDescent="0.25">
      <c r="A52" s="1">
        <v>51</v>
      </c>
      <c r="B52" s="2" t="s">
        <v>20</v>
      </c>
      <c r="C52" s="2" t="s">
        <v>8</v>
      </c>
      <c r="D52" s="2" t="s">
        <v>65</v>
      </c>
      <c r="E52" s="2">
        <v>14</v>
      </c>
      <c r="F52" s="2">
        <v>655</v>
      </c>
      <c r="G52" s="3">
        <f>Sales[[#This Row],[Units]]*Sales[[#This Row],[Sales]]</f>
        <v>9170</v>
      </c>
      <c r="H52" s="3">
        <v>399</v>
      </c>
    </row>
    <row r="53" spans="1:8" x14ac:dyDescent="0.25">
      <c r="A53" s="1">
        <v>52</v>
      </c>
      <c r="B53" s="2" t="s">
        <v>20</v>
      </c>
      <c r="C53" s="2" t="s">
        <v>27</v>
      </c>
      <c r="D53" s="2" t="s">
        <v>11</v>
      </c>
      <c r="E53" s="2">
        <v>20</v>
      </c>
      <c r="F53" s="2">
        <v>989</v>
      </c>
      <c r="G53" s="3">
        <f>Sales[[#This Row],[Units]]*Sales[[#This Row],[Sales]]</f>
        <v>19780</v>
      </c>
      <c r="H53" s="3">
        <v>603</v>
      </c>
    </row>
    <row r="54" spans="1:8" x14ac:dyDescent="0.25">
      <c r="A54" s="1">
        <v>53</v>
      </c>
      <c r="B54" s="2" t="s">
        <v>20</v>
      </c>
      <c r="C54" s="2" t="s">
        <v>21</v>
      </c>
      <c r="D54" s="2" t="s">
        <v>68</v>
      </c>
      <c r="E54" s="2">
        <v>16</v>
      </c>
      <c r="F54" s="2">
        <v>722</v>
      </c>
      <c r="G54" s="3">
        <f>Sales[[#This Row],[Units]]*Sales[[#This Row],[Sales]]</f>
        <v>11552</v>
      </c>
      <c r="H54" s="3">
        <v>441</v>
      </c>
    </row>
    <row r="55" spans="1:8" x14ac:dyDescent="0.25">
      <c r="A55" s="1">
        <v>54</v>
      </c>
      <c r="B55" s="2" t="s">
        <v>20</v>
      </c>
      <c r="C55" s="2" t="s">
        <v>15</v>
      </c>
      <c r="D55" s="2" t="s">
        <v>69</v>
      </c>
      <c r="E55" s="2">
        <v>17</v>
      </c>
      <c r="F55" s="2">
        <v>864</v>
      </c>
      <c r="G55" s="3">
        <f>Sales[[#This Row],[Units]]*Sales[[#This Row],[Sales]]</f>
        <v>14688</v>
      </c>
      <c r="H55" s="3">
        <v>527</v>
      </c>
    </row>
    <row r="56" spans="1:8" x14ac:dyDescent="0.25">
      <c r="A56" s="1">
        <v>55</v>
      </c>
      <c r="B56" s="2" t="s">
        <v>26</v>
      </c>
      <c r="C56" s="2" t="s">
        <v>21</v>
      </c>
      <c r="D56" s="2" t="s">
        <v>70</v>
      </c>
      <c r="E56" s="2">
        <v>20</v>
      </c>
      <c r="F56" s="2">
        <v>999</v>
      </c>
      <c r="G56" s="3">
        <f>Sales[[#This Row],[Units]]*Sales[[#This Row],[Sales]]</f>
        <v>19980</v>
      </c>
      <c r="H56" s="3">
        <v>610</v>
      </c>
    </row>
    <row r="57" spans="1:8" x14ac:dyDescent="0.25">
      <c r="A57" s="1">
        <v>56</v>
      </c>
      <c r="B57" s="2" t="s">
        <v>26</v>
      </c>
      <c r="C57" s="2" t="s">
        <v>27</v>
      </c>
      <c r="D57" s="2" t="s">
        <v>44</v>
      </c>
      <c r="E57" s="2">
        <v>15</v>
      </c>
      <c r="F57" s="2">
        <v>762</v>
      </c>
      <c r="G57" s="3">
        <f>Sales[[#This Row],[Units]]*Sales[[#This Row],[Sales]]</f>
        <v>11430</v>
      </c>
      <c r="H57" s="3">
        <v>465</v>
      </c>
    </row>
    <row r="58" spans="1:8" x14ac:dyDescent="0.25">
      <c r="A58" s="1">
        <v>57</v>
      </c>
      <c r="B58" s="2" t="s">
        <v>26</v>
      </c>
      <c r="C58" s="2" t="s">
        <v>8</v>
      </c>
      <c r="D58" s="2" t="s">
        <v>71</v>
      </c>
      <c r="E58" s="2">
        <v>9</v>
      </c>
      <c r="F58" s="2">
        <v>127</v>
      </c>
      <c r="G58" s="3">
        <f>Sales[[#This Row],[Units]]*Sales[[#This Row],[Sales]]</f>
        <v>1143</v>
      </c>
      <c r="H58" s="3">
        <v>78</v>
      </c>
    </row>
    <row r="59" spans="1:8" x14ac:dyDescent="0.25">
      <c r="A59" s="1">
        <v>58</v>
      </c>
      <c r="B59" s="2" t="s">
        <v>26</v>
      </c>
      <c r="C59" s="2" t="s">
        <v>21</v>
      </c>
      <c r="D59" s="2" t="s">
        <v>51</v>
      </c>
      <c r="E59" s="2">
        <v>8</v>
      </c>
      <c r="F59" s="2">
        <v>164</v>
      </c>
      <c r="G59" s="3">
        <f>Sales[[#This Row],[Units]]*Sales[[#This Row],[Sales]]</f>
        <v>1312</v>
      </c>
      <c r="H59" s="3">
        <v>100</v>
      </c>
    </row>
    <row r="60" spans="1:8" x14ac:dyDescent="0.25">
      <c r="A60" s="1">
        <v>59</v>
      </c>
      <c r="B60" s="2" t="s">
        <v>32</v>
      </c>
      <c r="C60" s="2" t="s">
        <v>27</v>
      </c>
      <c r="D60" s="2" t="s">
        <v>72</v>
      </c>
      <c r="E60" s="2">
        <v>14</v>
      </c>
      <c r="F60" s="2">
        <v>646</v>
      </c>
      <c r="G60" s="3">
        <f>Sales[[#This Row],[Units]]*Sales[[#This Row],[Sales]]</f>
        <v>9044</v>
      </c>
      <c r="H60" s="3">
        <v>394</v>
      </c>
    </row>
    <row r="61" spans="1:8" x14ac:dyDescent="0.25">
      <c r="A61" s="1">
        <v>60</v>
      </c>
      <c r="B61" s="2" t="s">
        <v>32</v>
      </c>
      <c r="C61" s="2" t="s">
        <v>15</v>
      </c>
      <c r="D61" s="2" t="s">
        <v>73</v>
      </c>
      <c r="E61" s="2">
        <v>11</v>
      </c>
      <c r="F61" s="2">
        <v>294</v>
      </c>
      <c r="G61" s="3">
        <f>Sales[[#This Row],[Units]]*Sales[[#This Row],[Sales]]</f>
        <v>3234</v>
      </c>
      <c r="H61" s="3">
        <v>179</v>
      </c>
    </row>
    <row r="62" spans="1:8" x14ac:dyDescent="0.25">
      <c r="A62" s="1">
        <v>61</v>
      </c>
      <c r="B62" s="2" t="s">
        <v>32</v>
      </c>
      <c r="C62" s="2" t="s">
        <v>21</v>
      </c>
      <c r="D62" s="2" t="s">
        <v>56</v>
      </c>
      <c r="E62" s="2">
        <v>10</v>
      </c>
      <c r="F62" s="2">
        <v>223</v>
      </c>
      <c r="G62" s="3">
        <f>Sales[[#This Row],[Units]]*Sales[[#This Row],[Sales]]</f>
        <v>2230</v>
      </c>
      <c r="H62" s="3">
        <v>136</v>
      </c>
    </row>
    <row r="63" spans="1:8" x14ac:dyDescent="0.25">
      <c r="A63" s="1">
        <v>62</v>
      </c>
      <c r="B63" s="2" t="s">
        <v>32</v>
      </c>
      <c r="C63" s="2" t="s">
        <v>27</v>
      </c>
      <c r="D63" s="2" t="s">
        <v>55</v>
      </c>
      <c r="E63" s="2">
        <v>15</v>
      </c>
      <c r="F63" s="2">
        <v>785</v>
      </c>
      <c r="G63" s="3">
        <f>Sales[[#This Row],[Units]]*Sales[[#This Row],[Sales]]</f>
        <v>11775</v>
      </c>
      <c r="H63" s="3">
        <v>480</v>
      </c>
    </row>
    <row r="64" spans="1:8" x14ac:dyDescent="0.25">
      <c r="A64" s="1">
        <v>63</v>
      </c>
      <c r="B64" s="2" t="s">
        <v>37</v>
      </c>
      <c r="C64" s="2" t="s">
        <v>15</v>
      </c>
      <c r="D64" s="2" t="s">
        <v>74</v>
      </c>
      <c r="E64" s="2">
        <v>16</v>
      </c>
      <c r="F64" s="2">
        <v>777</v>
      </c>
      <c r="G64" s="3">
        <f>Sales[[#This Row],[Units]]*Sales[[#This Row],[Sales]]</f>
        <v>12432</v>
      </c>
      <c r="H64" s="3">
        <v>475</v>
      </c>
    </row>
    <row r="65" spans="1:8" x14ac:dyDescent="0.25">
      <c r="A65" s="1">
        <v>64</v>
      </c>
      <c r="B65" s="2" t="s">
        <v>37</v>
      </c>
      <c r="C65" s="2" t="s">
        <v>27</v>
      </c>
      <c r="D65" s="2" t="s">
        <v>75</v>
      </c>
      <c r="E65" s="2">
        <v>9</v>
      </c>
      <c r="F65" s="2">
        <v>144</v>
      </c>
      <c r="G65" s="3">
        <f>Sales[[#This Row],[Units]]*Sales[[#This Row],[Sales]]</f>
        <v>1296</v>
      </c>
      <c r="H65" s="3">
        <v>88</v>
      </c>
    </row>
    <row r="66" spans="1:8" x14ac:dyDescent="0.25">
      <c r="A66" s="1">
        <v>65</v>
      </c>
      <c r="B66" s="2" t="s">
        <v>37</v>
      </c>
      <c r="C66" s="2" t="s">
        <v>8</v>
      </c>
      <c r="D66" s="2" t="s">
        <v>68</v>
      </c>
      <c r="E66" s="2">
        <v>18</v>
      </c>
      <c r="F66" s="2">
        <v>699</v>
      </c>
      <c r="G66" s="3">
        <f>Sales[[#This Row],[Units]]*Sales[[#This Row],[Sales]]</f>
        <v>12582</v>
      </c>
      <c r="H66" s="3">
        <v>426</v>
      </c>
    </row>
    <row r="67" spans="1:8" x14ac:dyDescent="0.25">
      <c r="A67" s="1">
        <v>66</v>
      </c>
      <c r="B67" s="2" t="s">
        <v>37</v>
      </c>
      <c r="C67" s="2" t="s">
        <v>27</v>
      </c>
      <c r="D67" s="2" t="s">
        <v>76</v>
      </c>
      <c r="E67" s="2">
        <v>14</v>
      </c>
      <c r="F67" s="2">
        <v>665</v>
      </c>
      <c r="G67" s="3">
        <f>Sales[[#This Row],[Units]]*Sales[[#This Row],[Sales]]</f>
        <v>9310</v>
      </c>
      <c r="H67" s="3">
        <v>406</v>
      </c>
    </row>
    <row r="68" spans="1:8" x14ac:dyDescent="0.25">
      <c r="A68" s="1">
        <v>67</v>
      </c>
      <c r="B68" s="2" t="s">
        <v>41</v>
      </c>
      <c r="C68" s="2" t="s">
        <v>21</v>
      </c>
      <c r="D68" s="2" t="s">
        <v>77</v>
      </c>
      <c r="E68" s="2">
        <v>10</v>
      </c>
      <c r="F68" s="2">
        <v>233</v>
      </c>
      <c r="G68" s="3">
        <f>Sales[[#This Row],[Units]]*Sales[[#This Row],[Sales]]</f>
        <v>2330</v>
      </c>
      <c r="H68" s="3">
        <v>142</v>
      </c>
    </row>
    <row r="69" spans="1:8" x14ac:dyDescent="0.25">
      <c r="A69" s="1">
        <v>68</v>
      </c>
      <c r="B69" s="2" t="s">
        <v>41</v>
      </c>
      <c r="C69" s="2" t="s">
        <v>15</v>
      </c>
      <c r="D69" s="2" t="s">
        <v>78</v>
      </c>
      <c r="E69" s="2">
        <v>11</v>
      </c>
      <c r="F69" s="2">
        <v>356</v>
      </c>
      <c r="G69" s="3">
        <f>Sales[[#This Row],[Units]]*Sales[[#This Row],[Sales]]</f>
        <v>3916</v>
      </c>
      <c r="H69" s="3">
        <v>217</v>
      </c>
    </row>
    <row r="70" spans="1:8" x14ac:dyDescent="0.25">
      <c r="A70" s="1">
        <v>69</v>
      </c>
      <c r="B70" s="2" t="s">
        <v>41</v>
      </c>
      <c r="C70" s="2" t="s">
        <v>8</v>
      </c>
      <c r="D70" s="2" t="s">
        <v>79</v>
      </c>
      <c r="E70" s="2">
        <v>16</v>
      </c>
      <c r="F70" s="2">
        <v>715</v>
      </c>
      <c r="G70" s="3">
        <f>Sales[[#This Row],[Units]]*Sales[[#This Row],[Sales]]</f>
        <v>11440</v>
      </c>
      <c r="H70" s="3">
        <v>436</v>
      </c>
    </row>
    <row r="71" spans="1:8" x14ac:dyDescent="0.25">
      <c r="A71" s="1">
        <v>70</v>
      </c>
      <c r="B71" s="2" t="s">
        <v>41</v>
      </c>
      <c r="C71" s="2" t="s">
        <v>27</v>
      </c>
      <c r="D71" s="2" t="s">
        <v>80</v>
      </c>
      <c r="E71" s="2">
        <v>18</v>
      </c>
      <c r="F71" s="2">
        <v>777</v>
      </c>
      <c r="G71" s="3">
        <f>Sales[[#This Row],[Units]]*Sales[[#This Row],[Sales]]</f>
        <v>13986</v>
      </c>
      <c r="H71" s="3">
        <v>475</v>
      </c>
    </row>
    <row r="72" spans="1:8" x14ac:dyDescent="0.25">
      <c r="A72" s="1">
        <v>71</v>
      </c>
      <c r="B72" s="2" t="s">
        <v>49</v>
      </c>
      <c r="C72" s="2" t="s">
        <v>8</v>
      </c>
      <c r="D72" s="2" t="s">
        <v>81</v>
      </c>
      <c r="E72" s="2">
        <v>20</v>
      </c>
      <c r="F72" s="2">
        <v>988</v>
      </c>
      <c r="G72" s="3">
        <f>Sales[[#This Row],[Units]]*Sales[[#This Row],[Sales]]</f>
        <v>19760</v>
      </c>
      <c r="H72" s="3">
        <v>602</v>
      </c>
    </row>
    <row r="73" spans="1:8" x14ac:dyDescent="0.25">
      <c r="A73" s="1">
        <v>72</v>
      </c>
      <c r="B73" s="2" t="s">
        <v>49</v>
      </c>
      <c r="C73" s="2" t="s">
        <v>21</v>
      </c>
      <c r="D73" s="2" t="s">
        <v>82</v>
      </c>
      <c r="E73" s="2">
        <v>16</v>
      </c>
      <c r="F73" s="2">
        <v>712</v>
      </c>
      <c r="G73" s="3">
        <f>Sales[[#This Row],[Units]]*Sales[[#This Row],[Sales]]</f>
        <v>11392</v>
      </c>
      <c r="H73" s="3">
        <v>434</v>
      </c>
    </row>
    <row r="74" spans="1:8" x14ac:dyDescent="0.25">
      <c r="A74" s="1">
        <v>73</v>
      </c>
      <c r="B74" s="2" t="s">
        <v>49</v>
      </c>
      <c r="C74" s="2" t="s">
        <v>27</v>
      </c>
      <c r="D74" s="2" t="s">
        <v>83</v>
      </c>
      <c r="E74" s="2">
        <v>15</v>
      </c>
      <c r="F74" s="2">
        <v>798</v>
      </c>
      <c r="G74" s="3">
        <f>Sales[[#This Row],[Units]]*Sales[[#This Row],[Sales]]</f>
        <v>11970</v>
      </c>
      <c r="H74" s="3">
        <v>487</v>
      </c>
    </row>
    <row r="75" spans="1:8" x14ac:dyDescent="0.25">
      <c r="A75" s="1">
        <v>74</v>
      </c>
      <c r="B75" s="2" t="s">
        <v>49</v>
      </c>
      <c r="C75" s="2" t="s">
        <v>15</v>
      </c>
      <c r="D75" s="2" t="s">
        <v>40</v>
      </c>
      <c r="E75" s="2">
        <v>10</v>
      </c>
      <c r="F75" s="2">
        <v>199</v>
      </c>
      <c r="G75" s="3">
        <f>Sales[[#This Row],[Units]]*Sales[[#This Row],[Sales]]</f>
        <v>1990</v>
      </c>
      <c r="H75" s="3">
        <v>121</v>
      </c>
    </row>
    <row r="76" spans="1:8" x14ac:dyDescent="0.25">
      <c r="A76" s="1">
        <v>75</v>
      </c>
      <c r="B76" s="2" t="s">
        <v>45</v>
      </c>
      <c r="C76" s="2" t="s">
        <v>21</v>
      </c>
      <c r="D76" s="2" t="s">
        <v>84</v>
      </c>
      <c r="E76" s="2">
        <v>12</v>
      </c>
      <c r="F76" s="2">
        <v>478</v>
      </c>
      <c r="G76" s="3">
        <f>Sales[[#This Row],[Units]]*Sales[[#This Row],[Sales]]</f>
        <v>5736</v>
      </c>
      <c r="H76" s="3">
        <v>292</v>
      </c>
    </row>
    <row r="77" spans="1:8" x14ac:dyDescent="0.25">
      <c r="A77" s="1">
        <v>76</v>
      </c>
      <c r="B77" s="2" t="s">
        <v>45</v>
      </c>
      <c r="C77" s="2" t="s">
        <v>8</v>
      </c>
      <c r="D77" s="2" t="s">
        <v>85</v>
      </c>
      <c r="E77" s="2">
        <v>9</v>
      </c>
      <c r="F77" s="2">
        <v>186</v>
      </c>
      <c r="G77" s="3">
        <f>Sales[[#This Row],[Units]]*Sales[[#This Row],[Sales]]</f>
        <v>1674</v>
      </c>
      <c r="H77" s="3">
        <v>113</v>
      </c>
    </row>
    <row r="78" spans="1:8" x14ac:dyDescent="0.25">
      <c r="A78" s="1">
        <v>77</v>
      </c>
      <c r="B78" s="2" t="s">
        <v>45</v>
      </c>
      <c r="C78" s="2" t="s">
        <v>27</v>
      </c>
      <c r="D78" s="2" t="s">
        <v>86</v>
      </c>
      <c r="E78" s="2">
        <v>15</v>
      </c>
      <c r="F78" s="2">
        <v>761</v>
      </c>
      <c r="G78" s="3">
        <f>Sales[[#This Row],[Units]]*Sales[[#This Row],[Sales]]</f>
        <v>11415</v>
      </c>
      <c r="H78" s="3">
        <v>464</v>
      </c>
    </row>
    <row r="79" spans="1:8" x14ac:dyDescent="0.25">
      <c r="A79" s="1">
        <v>78</v>
      </c>
      <c r="B79" s="2" t="s">
        <v>45</v>
      </c>
      <c r="C79" s="2" t="s">
        <v>15</v>
      </c>
      <c r="D79" s="2" t="s">
        <v>65</v>
      </c>
      <c r="E79" s="2">
        <v>10</v>
      </c>
      <c r="F79" s="2">
        <v>288</v>
      </c>
      <c r="G79" s="3">
        <f>Sales[[#This Row],[Units]]*Sales[[#This Row],[Sales]]</f>
        <v>2880</v>
      </c>
      <c r="H79" s="3">
        <v>176</v>
      </c>
    </row>
    <row r="80" spans="1:8" x14ac:dyDescent="0.25">
      <c r="A80" s="1">
        <v>79</v>
      </c>
      <c r="B80" s="2" t="s">
        <v>54</v>
      </c>
      <c r="C80" s="2" t="s">
        <v>27</v>
      </c>
      <c r="D80" s="2" t="s">
        <v>87</v>
      </c>
      <c r="E80" s="2">
        <v>18</v>
      </c>
      <c r="F80" s="2">
        <v>699</v>
      </c>
      <c r="G80" s="3">
        <f>Sales[[#This Row],[Units]]*Sales[[#This Row],[Sales]]</f>
        <v>12582</v>
      </c>
      <c r="H80" s="3">
        <v>426</v>
      </c>
    </row>
    <row r="81" spans="1:8" x14ac:dyDescent="0.25">
      <c r="A81" s="1">
        <v>80</v>
      </c>
      <c r="B81" s="2" t="s">
        <v>54</v>
      </c>
      <c r="C81" s="2" t="s">
        <v>21</v>
      </c>
      <c r="D81" s="2" t="s">
        <v>88</v>
      </c>
      <c r="E81" s="2">
        <v>16</v>
      </c>
      <c r="F81" s="2">
        <v>777</v>
      </c>
      <c r="G81" s="3">
        <f>Sales[[#This Row],[Units]]*Sales[[#This Row],[Sales]]</f>
        <v>12432</v>
      </c>
      <c r="H81" s="3">
        <v>475</v>
      </c>
    </row>
    <row r="82" spans="1:8" x14ac:dyDescent="0.25">
      <c r="A82" s="1">
        <v>81</v>
      </c>
      <c r="B82" s="2" t="s">
        <v>54</v>
      </c>
      <c r="C82" s="2" t="s">
        <v>8</v>
      </c>
      <c r="D82" s="2" t="s">
        <v>29</v>
      </c>
      <c r="E82" s="2">
        <v>11</v>
      </c>
      <c r="F82" s="2">
        <v>355</v>
      </c>
      <c r="G82" s="3">
        <f>Sales[[#This Row],[Units]]*Sales[[#This Row],[Sales]]</f>
        <v>3905</v>
      </c>
      <c r="H82" s="3">
        <v>217</v>
      </c>
    </row>
    <row r="83" spans="1:8" x14ac:dyDescent="0.25">
      <c r="A83" s="1">
        <v>82</v>
      </c>
      <c r="B83" s="2" t="s">
        <v>54</v>
      </c>
      <c r="C83" s="2" t="s">
        <v>27</v>
      </c>
      <c r="D83" s="2" t="s">
        <v>89</v>
      </c>
      <c r="E83" s="2">
        <v>10</v>
      </c>
      <c r="F83" s="2">
        <v>233</v>
      </c>
      <c r="G83" s="3">
        <f>Sales[[#This Row],[Units]]*Sales[[#This Row],[Sales]]</f>
        <v>2330</v>
      </c>
      <c r="H83" s="3">
        <v>142</v>
      </c>
    </row>
    <row r="84" spans="1:8" x14ac:dyDescent="0.25">
      <c r="A84" s="1">
        <v>83</v>
      </c>
      <c r="B84" s="2" t="s">
        <v>54</v>
      </c>
      <c r="C84" s="2" t="s">
        <v>21</v>
      </c>
      <c r="D84" s="2" t="s">
        <v>90</v>
      </c>
      <c r="E84" s="2">
        <v>16</v>
      </c>
      <c r="F84" s="2">
        <v>723</v>
      </c>
      <c r="G84" s="3">
        <f>Sales[[#This Row],[Units]]*Sales[[#This Row],[Sales]]</f>
        <v>11568</v>
      </c>
      <c r="H84" s="3">
        <v>441</v>
      </c>
    </row>
    <row r="85" spans="1:8" x14ac:dyDescent="0.25">
      <c r="A85" s="1">
        <v>84</v>
      </c>
      <c r="B85" s="2" t="s">
        <v>59</v>
      </c>
      <c r="C85" s="2" t="s">
        <v>27</v>
      </c>
      <c r="D85" s="2" t="s">
        <v>91</v>
      </c>
      <c r="E85" s="2">
        <v>19</v>
      </c>
      <c r="F85" s="2">
        <v>467</v>
      </c>
      <c r="G85" s="3">
        <f>Sales[[#This Row],[Units]]*Sales[[#This Row],[Sales]]</f>
        <v>8873</v>
      </c>
      <c r="H85" s="3">
        <v>285</v>
      </c>
    </row>
    <row r="86" spans="1:8" x14ac:dyDescent="0.25">
      <c r="A86" s="1">
        <v>85</v>
      </c>
      <c r="B86" s="2" t="s">
        <v>14</v>
      </c>
      <c r="C86" s="2" t="s">
        <v>15</v>
      </c>
      <c r="D86" s="2" t="s">
        <v>92</v>
      </c>
      <c r="E86" s="2">
        <v>11</v>
      </c>
      <c r="F86" s="2">
        <v>366</v>
      </c>
      <c r="G86" s="3">
        <f>Sales[[#This Row],[Units]]*Sales[[#This Row],[Sales]]</f>
        <v>4026</v>
      </c>
      <c r="H86" s="3">
        <v>223</v>
      </c>
    </row>
    <row r="87" spans="1:8" x14ac:dyDescent="0.25">
      <c r="A87" s="1">
        <v>86</v>
      </c>
      <c r="B87" s="2" t="s">
        <v>20</v>
      </c>
      <c r="C87" s="2" t="s">
        <v>8</v>
      </c>
      <c r="D87" s="2" t="s">
        <v>85</v>
      </c>
      <c r="E87" s="2">
        <v>10</v>
      </c>
      <c r="F87" s="2">
        <v>267</v>
      </c>
      <c r="G87" s="3">
        <f>Sales[[#This Row],[Units]]*Sales[[#This Row],[Sales]]</f>
        <v>2670</v>
      </c>
      <c r="H87" s="3">
        <v>163</v>
      </c>
    </row>
    <row r="88" spans="1:8" x14ac:dyDescent="0.25">
      <c r="A88" s="1">
        <v>87</v>
      </c>
      <c r="B88" s="2" t="s">
        <v>26</v>
      </c>
      <c r="C88" s="2" t="s">
        <v>21</v>
      </c>
      <c r="D88" s="2" t="s">
        <v>93</v>
      </c>
      <c r="E88" s="2">
        <v>15</v>
      </c>
      <c r="F88" s="2">
        <v>789</v>
      </c>
      <c r="G88" s="3">
        <f>Sales[[#This Row],[Units]]*Sales[[#This Row],[Sales]]</f>
        <v>11835</v>
      </c>
      <c r="H88" s="3">
        <v>480</v>
      </c>
    </row>
    <row r="89" spans="1:8" x14ac:dyDescent="0.25">
      <c r="A89" s="1">
        <v>88</v>
      </c>
      <c r="B89" s="2" t="s">
        <v>49</v>
      </c>
      <c r="C89" s="2" t="s">
        <v>27</v>
      </c>
      <c r="D89" s="2" t="s">
        <v>61</v>
      </c>
      <c r="E89" s="2">
        <v>14</v>
      </c>
      <c r="F89" s="2">
        <v>655</v>
      </c>
      <c r="G89" s="3">
        <f>Sales[[#This Row],[Units]]*Sales[[#This Row],[Sales]]</f>
        <v>9170</v>
      </c>
      <c r="H89" s="3">
        <v>399</v>
      </c>
    </row>
    <row r="90" spans="1:8" x14ac:dyDescent="0.25">
      <c r="A90" s="1">
        <v>89</v>
      </c>
      <c r="B90" s="2" t="s">
        <v>37</v>
      </c>
      <c r="C90" s="2" t="s">
        <v>21</v>
      </c>
      <c r="D90" s="2" t="s">
        <v>55</v>
      </c>
      <c r="E90" s="2">
        <v>10</v>
      </c>
      <c r="F90" s="2">
        <v>223</v>
      </c>
      <c r="G90" s="3">
        <f>Sales[[#This Row],[Units]]*Sales[[#This Row],[Sales]]</f>
        <v>2230</v>
      </c>
      <c r="H90" s="3">
        <v>136</v>
      </c>
    </row>
    <row r="91" spans="1:8" x14ac:dyDescent="0.25">
      <c r="A91" s="1">
        <v>90</v>
      </c>
      <c r="B91" s="2" t="s">
        <v>32</v>
      </c>
      <c r="C91" s="2" t="s">
        <v>15</v>
      </c>
      <c r="D91" s="2" t="s">
        <v>94</v>
      </c>
      <c r="E91" s="2">
        <v>9</v>
      </c>
      <c r="F91" s="2">
        <v>192</v>
      </c>
      <c r="G91" s="3">
        <f>Sales[[#This Row],[Units]]*Sales[[#This Row],[Sales]]</f>
        <v>1728</v>
      </c>
      <c r="H91" s="3">
        <v>117</v>
      </c>
    </row>
    <row r="92" spans="1:8" x14ac:dyDescent="0.25">
      <c r="A92" s="1">
        <v>91</v>
      </c>
      <c r="B92" s="2" t="s">
        <v>41</v>
      </c>
      <c r="C92" s="2" t="s">
        <v>8</v>
      </c>
      <c r="D92" s="2" t="s">
        <v>95</v>
      </c>
      <c r="E92" s="2">
        <v>12</v>
      </c>
      <c r="F92" s="2">
        <v>326</v>
      </c>
      <c r="G92" s="3">
        <f>Sales[[#This Row],[Units]]*Sales[[#This Row],[Sales]]</f>
        <v>3912</v>
      </c>
      <c r="H92" s="3">
        <v>199</v>
      </c>
    </row>
    <row r="93" spans="1:8" x14ac:dyDescent="0.25">
      <c r="A93" s="1">
        <v>92</v>
      </c>
      <c r="B93" s="2" t="s">
        <v>45</v>
      </c>
      <c r="C93" s="2" t="s">
        <v>27</v>
      </c>
      <c r="D93" s="2" t="s">
        <v>69</v>
      </c>
      <c r="E93" s="2">
        <v>18</v>
      </c>
      <c r="F93" s="2">
        <v>499</v>
      </c>
      <c r="G93" s="3">
        <f>Sales[[#This Row],[Units]]*Sales[[#This Row],[Sales]]</f>
        <v>8982</v>
      </c>
      <c r="H93" s="3">
        <v>305</v>
      </c>
    </row>
    <row r="94" spans="1:8" x14ac:dyDescent="0.25">
      <c r="A94" s="1">
        <v>93</v>
      </c>
      <c r="B94" s="2" t="s">
        <v>54</v>
      </c>
      <c r="C94" s="2" t="s">
        <v>21</v>
      </c>
      <c r="D94" s="2" t="s">
        <v>50</v>
      </c>
      <c r="E94" s="2">
        <v>21</v>
      </c>
      <c r="F94" s="2">
        <v>633</v>
      </c>
      <c r="G94" s="3">
        <f>Sales[[#This Row],[Units]]*Sales[[#This Row],[Sales]]</f>
        <v>13293</v>
      </c>
      <c r="H94" s="3">
        <v>385</v>
      </c>
    </row>
    <row r="95" spans="1:8" x14ac:dyDescent="0.25">
      <c r="A95" s="1">
        <v>94</v>
      </c>
      <c r="B95" s="2" t="s">
        <v>59</v>
      </c>
      <c r="C95" s="2" t="s">
        <v>27</v>
      </c>
      <c r="D95" s="2" t="s">
        <v>96</v>
      </c>
      <c r="E95" s="2">
        <v>13</v>
      </c>
      <c r="F95" s="2">
        <v>432</v>
      </c>
      <c r="G95" s="3">
        <f>Sales[[#This Row],[Units]]*Sales[[#This Row],[Sales]]</f>
        <v>5616</v>
      </c>
      <c r="H95" s="3">
        <v>263</v>
      </c>
    </row>
    <row r="96" spans="1:8" x14ac:dyDescent="0.25">
      <c r="A96" s="1">
        <v>95</v>
      </c>
      <c r="B96" s="2" t="s">
        <v>14</v>
      </c>
      <c r="C96" s="2" t="s">
        <v>21</v>
      </c>
      <c r="D96" s="2" t="s">
        <v>97</v>
      </c>
      <c r="E96" s="2">
        <v>14</v>
      </c>
      <c r="F96" s="2">
        <v>655</v>
      </c>
      <c r="G96" s="3">
        <f>Sales[[#This Row],[Units]]*Sales[[#This Row],[Sales]]</f>
        <v>9170</v>
      </c>
      <c r="H96" s="3">
        <v>399</v>
      </c>
    </row>
    <row r="97" spans="1:8" x14ac:dyDescent="0.25">
      <c r="A97" s="1">
        <v>96</v>
      </c>
      <c r="B97" s="2" t="s">
        <v>20</v>
      </c>
      <c r="C97" s="2" t="s">
        <v>8</v>
      </c>
      <c r="D97" s="2" t="s">
        <v>98</v>
      </c>
      <c r="E97" s="2">
        <v>15</v>
      </c>
      <c r="F97" s="2">
        <v>785</v>
      </c>
      <c r="G97" s="3">
        <f>Sales[[#This Row],[Units]]*Sales[[#This Row],[Sales]]</f>
        <v>11775</v>
      </c>
      <c r="H97" s="3">
        <v>480</v>
      </c>
    </row>
    <row r="98" spans="1:8" x14ac:dyDescent="0.25">
      <c r="A98" s="1">
        <v>97</v>
      </c>
      <c r="B98" s="2" t="s">
        <v>26</v>
      </c>
      <c r="C98" s="2" t="s">
        <v>27</v>
      </c>
      <c r="D98" s="2" t="s">
        <v>9</v>
      </c>
      <c r="E98" s="2">
        <v>9</v>
      </c>
      <c r="F98" s="2">
        <v>147</v>
      </c>
      <c r="G98" s="3">
        <f>Sales[[#This Row],[Units]]*Sales[[#This Row],[Sales]]</f>
        <v>1323</v>
      </c>
      <c r="H98" s="3">
        <v>90</v>
      </c>
    </row>
    <row r="99" spans="1:8" x14ac:dyDescent="0.25">
      <c r="A99" s="1">
        <v>98</v>
      </c>
      <c r="B99" s="2" t="s">
        <v>49</v>
      </c>
      <c r="C99" s="2" t="s">
        <v>8</v>
      </c>
      <c r="D99" s="2" t="s">
        <v>99</v>
      </c>
      <c r="E99" s="2">
        <v>17</v>
      </c>
      <c r="F99" s="2">
        <v>864</v>
      </c>
      <c r="G99" s="3">
        <f>Sales[[#This Row],[Units]]*Sales[[#This Row],[Sales]]</f>
        <v>14688</v>
      </c>
      <c r="H99" s="3">
        <v>527</v>
      </c>
    </row>
    <row r="100" spans="1:8" x14ac:dyDescent="0.25">
      <c r="A100" s="1">
        <v>99</v>
      </c>
      <c r="B100" s="2" t="s">
        <v>37</v>
      </c>
      <c r="C100" s="2" t="s">
        <v>27</v>
      </c>
      <c r="D100" s="2" t="s">
        <v>70</v>
      </c>
      <c r="E100" s="2">
        <v>20</v>
      </c>
      <c r="F100" s="2">
        <v>999</v>
      </c>
      <c r="G100" s="3">
        <f>Sales[[#This Row],[Units]]*Sales[[#This Row],[Sales]]</f>
        <v>19980</v>
      </c>
      <c r="H100" s="3">
        <v>610</v>
      </c>
    </row>
    <row r="101" spans="1:8" x14ac:dyDescent="0.25">
      <c r="A101" s="1">
        <v>100</v>
      </c>
      <c r="B101" s="2" t="s">
        <v>32</v>
      </c>
      <c r="C101" s="2" t="s">
        <v>15</v>
      </c>
      <c r="D101" s="2" t="s">
        <v>39</v>
      </c>
      <c r="E101" s="2">
        <v>16</v>
      </c>
      <c r="F101" s="2">
        <v>722</v>
      </c>
      <c r="G101" s="3">
        <f>Sales[[#This Row],[Units]]*Sales[[#This Row],[Sales]]</f>
        <v>11552</v>
      </c>
      <c r="H101" s="3">
        <v>441</v>
      </c>
    </row>
    <row r="102" spans="1:8" x14ac:dyDescent="0.25">
      <c r="A102" s="1">
        <v>101</v>
      </c>
      <c r="B102" s="2" t="s">
        <v>41</v>
      </c>
      <c r="C102" s="2" t="s">
        <v>8</v>
      </c>
      <c r="D102" s="2" t="s">
        <v>51</v>
      </c>
      <c r="E102" s="2">
        <v>8</v>
      </c>
      <c r="F102" s="2">
        <v>125</v>
      </c>
      <c r="G102" s="3">
        <f>Sales[[#This Row],[Units]]*Sales[[#This Row],[Sales]]</f>
        <v>1000</v>
      </c>
      <c r="H102" s="3">
        <v>76</v>
      </c>
    </row>
    <row r="103" spans="1:8" x14ac:dyDescent="0.25">
      <c r="A103" s="1">
        <v>102</v>
      </c>
      <c r="B103" s="2" t="s">
        <v>45</v>
      </c>
      <c r="C103" s="2" t="s">
        <v>27</v>
      </c>
      <c r="D103" s="2" t="s">
        <v>65</v>
      </c>
      <c r="E103" s="2">
        <v>16</v>
      </c>
      <c r="F103" s="2">
        <v>777</v>
      </c>
      <c r="G103" s="3">
        <f>Sales[[#This Row],[Units]]*Sales[[#This Row],[Sales]]</f>
        <v>12432</v>
      </c>
      <c r="H103" s="3">
        <v>475</v>
      </c>
    </row>
    <row r="104" spans="1:8" x14ac:dyDescent="0.25">
      <c r="A104" s="1">
        <v>103</v>
      </c>
      <c r="B104" s="2" t="s">
        <v>54</v>
      </c>
      <c r="C104" s="2" t="s">
        <v>21</v>
      </c>
      <c r="D104" s="2" t="s">
        <v>58</v>
      </c>
      <c r="E104" s="2">
        <v>12</v>
      </c>
      <c r="F104" s="2">
        <v>342</v>
      </c>
      <c r="G104" s="3">
        <f>Sales[[#This Row],[Units]]*Sales[[#This Row],[Sales]]</f>
        <v>4104</v>
      </c>
      <c r="H104" s="3">
        <v>209</v>
      </c>
    </row>
    <row r="105" spans="1:8" x14ac:dyDescent="0.25">
      <c r="A105" s="1">
        <v>104</v>
      </c>
      <c r="B105" s="2" t="s">
        <v>59</v>
      </c>
      <c r="C105" s="2" t="s">
        <v>15</v>
      </c>
      <c r="D105" s="2" t="s">
        <v>60</v>
      </c>
      <c r="E105" s="2">
        <v>13</v>
      </c>
      <c r="F105" s="2">
        <v>453</v>
      </c>
      <c r="G105" s="3">
        <f>Sales[[#This Row],[Units]]*Sales[[#This Row],[Sales]]</f>
        <v>5889</v>
      </c>
      <c r="H105" s="3">
        <v>276</v>
      </c>
    </row>
    <row r="106" spans="1:8" x14ac:dyDescent="0.25">
      <c r="A106" s="1">
        <v>105</v>
      </c>
      <c r="B106" s="2" t="s">
        <v>14</v>
      </c>
      <c r="C106" s="2" t="s">
        <v>21</v>
      </c>
      <c r="D106" s="2" t="s">
        <v>43</v>
      </c>
      <c r="E106" s="2">
        <v>10</v>
      </c>
      <c r="F106" s="2">
        <v>238</v>
      </c>
      <c r="G106" s="3">
        <f>Sales[[#This Row],[Units]]*Sales[[#This Row],[Sales]]</f>
        <v>2380</v>
      </c>
      <c r="H106" s="3">
        <v>145</v>
      </c>
    </row>
    <row r="107" spans="1:8" x14ac:dyDescent="0.25">
      <c r="A107" s="1">
        <v>106</v>
      </c>
      <c r="B107" s="2" t="s">
        <v>20</v>
      </c>
      <c r="C107" s="2" t="s">
        <v>8</v>
      </c>
      <c r="D107" s="2" t="s">
        <v>66</v>
      </c>
      <c r="E107" s="2">
        <v>19</v>
      </c>
      <c r="F107" s="2">
        <v>468</v>
      </c>
      <c r="G107" s="3">
        <f>Sales[[#This Row],[Units]]*Sales[[#This Row],[Sales]]</f>
        <v>8892</v>
      </c>
      <c r="H107" s="3">
        <v>286</v>
      </c>
    </row>
    <row r="108" spans="1:8" x14ac:dyDescent="0.25">
      <c r="A108" s="1">
        <v>107</v>
      </c>
      <c r="B108" s="2" t="s">
        <v>26</v>
      </c>
      <c r="C108" s="2" t="s">
        <v>27</v>
      </c>
      <c r="D108" s="2" t="s">
        <v>73</v>
      </c>
      <c r="E108" s="2">
        <v>11</v>
      </c>
      <c r="F108" s="2">
        <v>356</v>
      </c>
      <c r="G108" s="3">
        <f>Sales[[#This Row],[Units]]*Sales[[#This Row],[Sales]]</f>
        <v>3916</v>
      </c>
      <c r="H108" s="3">
        <v>217</v>
      </c>
    </row>
    <row r="109" spans="1:8" x14ac:dyDescent="0.25">
      <c r="A109" s="1">
        <v>108</v>
      </c>
      <c r="B109" s="2" t="s">
        <v>49</v>
      </c>
      <c r="C109" s="2" t="s">
        <v>8</v>
      </c>
      <c r="D109" s="2" t="s">
        <v>44</v>
      </c>
      <c r="E109" s="2">
        <v>17</v>
      </c>
      <c r="F109" s="2">
        <v>799</v>
      </c>
      <c r="G109" s="3">
        <f>Sales[[#This Row],[Units]]*Sales[[#This Row],[Sales]]</f>
        <v>13583</v>
      </c>
      <c r="H109" s="3">
        <v>488</v>
      </c>
    </row>
    <row r="110" spans="1:8" x14ac:dyDescent="0.25">
      <c r="A110" s="1">
        <v>109</v>
      </c>
      <c r="B110" s="2" t="s">
        <v>37</v>
      </c>
      <c r="C110" s="2" t="s">
        <v>27</v>
      </c>
      <c r="D110" s="2" t="s">
        <v>72</v>
      </c>
      <c r="E110" s="2">
        <v>15</v>
      </c>
      <c r="F110" s="2">
        <v>789</v>
      </c>
      <c r="G110" s="3">
        <f>Sales[[#This Row],[Units]]*Sales[[#This Row],[Sales]]</f>
        <v>11835</v>
      </c>
      <c r="H110" s="3">
        <v>480</v>
      </c>
    </row>
    <row r="111" spans="1:8" x14ac:dyDescent="0.25">
      <c r="A111" s="1">
        <v>110</v>
      </c>
      <c r="B111" s="2" t="s">
        <v>32</v>
      </c>
      <c r="C111" s="2" t="s">
        <v>8</v>
      </c>
      <c r="D111" s="2" t="s">
        <v>52</v>
      </c>
      <c r="E111" s="2">
        <v>8</v>
      </c>
      <c r="F111" s="2">
        <v>156</v>
      </c>
      <c r="G111" s="3">
        <f>Sales[[#This Row],[Units]]*Sales[[#This Row],[Sales]]</f>
        <v>1248</v>
      </c>
      <c r="H111" s="3">
        <v>95</v>
      </c>
    </row>
    <row r="112" spans="1:8" x14ac:dyDescent="0.25">
      <c r="A112" s="1">
        <v>111</v>
      </c>
      <c r="B112" s="2" t="s">
        <v>41</v>
      </c>
      <c r="C112" s="2" t="s">
        <v>21</v>
      </c>
      <c r="D112" s="2" t="s">
        <v>68</v>
      </c>
      <c r="E112" s="2">
        <v>14</v>
      </c>
      <c r="F112" s="2">
        <v>655</v>
      </c>
      <c r="G112" s="3">
        <f>Sales[[#This Row],[Units]]*Sales[[#This Row],[Sales]]</f>
        <v>9170</v>
      </c>
      <c r="H112" s="3">
        <v>399</v>
      </c>
    </row>
    <row r="113" spans="1:8" x14ac:dyDescent="0.25">
      <c r="A113" s="1">
        <v>112</v>
      </c>
      <c r="B113" s="2" t="s">
        <v>45</v>
      </c>
      <c r="C113" s="2" t="s">
        <v>21</v>
      </c>
      <c r="D113" s="2" t="s">
        <v>56</v>
      </c>
      <c r="E113" s="2">
        <v>10</v>
      </c>
      <c r="F113" s="2">
        <v>239</v>
      </c>
      <c r="G113" s="3">
        <f>Sales[[#This Row],[Units]]*Sales[[#This Row],[Sales]]</f>
        <v>2390</v>
      </c>
      <c r="H113" s="3">
        <v>146</v>
      </c>
    </row>
    <row r="114" spans="1:8" x14ac:dyDescent="0.25">
      <c r="A114" s="1">
        <v>113</v>
      </c>
      <c r="B114" s="2" t="s">
        <v>54</v>
      </c>
      <c r="C114" s="2" t="s">
        <v>27</v>
      </c>
      <c r="D114" s="2" t="s">
        <v>67</v>
      </c>
      <c r="E114" s="2">
        <v>16</v>
      </c>
      <c r="F114" s="2">
        <v>745</v>
      </c>
      <c r="G114" s="3">
        <f>Sales[[#This Row],[Units]]*Sales[[#This Row],[Sales]]</f>
        <v>11920</v>
      </c>
      <c r="H114" s="3">
        <v>454</v>
      </c>
    </row>
    <row r="115" spans="1:8" x14ac:dyDescent="0.25">
      <c r="A115" s="1">
        <v>114</v>
      </c>
      <c r="B115" s="2" t="s">
        <v>59</v>
      </c>
      <c r="C115" s="2" t="s">
        <v>15</v>
      </c>
      <c r="D115" s="2" t="s">
        <v>65</v>
      </c>
      <c r="E115" s="2">
        <v>19</v>
      </c>
      <c r="F115" s="2">
        <v>489</v>
      </c>
      <c r="G115" s="3">
        <f>Sales[[#This Row],[Units]]*Sales[[#This Row],[Sales]]</f>
        <v>9291</v>
      </c>
      <c r="H115" s="3">
        <v>298</v>
      </c>
    </row>
    <row r="116" spans="1:8" x14ac:dyDescent="0.25">
      <c r="A116" s="1">
        <v>115</v>
      </c>
      <c r="B116" s="2" t="s">
        <v>14</v>
      </c>
      <c r="C116" s="2" t="s">
        <v>21</v>
      </c>
      <c r="D116" s="2" t="s">
        <v>65</v>
      </c>
      <c r="E116" s="2">
        <v>9</v>
      </c>
      <c r="F116" s="2">
        <v>194</v>
      </c>
      <c r="G116" s="3">
        <f>Sales[[#This Row],[Units]]*Sales[[#This Row],[Sales]]</f>
        <v>1746</v>
      </c>
      <c r="H116" s="3">
        <v>118</v>
      </c>
    </row>
    <row r="117" spans="1:8" x14ac:dyDescent="0.25">
      <c r="A117" s="1">
        <v>116</v>
      </c>
      <c r="B117" s="2" t="s">
        <v>20</v>
      </c>
      <c r="C117" s="2" t="s">
        <v>8</v>
      </c>
      <c r="D117" s="2" t="s">
        <v>100</v>
      </c>
      <c r="E117" s="2">
        <v>15</v>
      </c>
      <c r="F117" s="2">
        <v>786</v>
      </c>
      <c r="G117" s="3">
        <f>Sales[[#This Row],[Units]]*Sales[[#This Row],[Sales]]</f>
        <v>11790</v>
      </c>
      <c r="H117" s="3">
        <v>479</v>
      </c>
    </row>
    <row r="118" spans="1:8" x14ac:dyDescent="0.25">
      <c r="A118" s="1">
        <v>117</v>
      </c>
      <c r="B118" s="2" t="s">
        <v>26</v>
      </c>
      <c r="C118" s="2" t="s">
        <v>27</v>
      </c>
      <c r="D118" s="2" t="s">
        <v>53</v>
      </c>
      <c r="E118" s="2">
        <v>10</v>
      </c>
      <c r="F118" s="2">
        <v>219</v>
      </c>
      <c r="G118" s="3">
        <f>Sales[[#This Row],[Units]]*Sales[[#This Row],[Sales]]</f>
        <v>2190</v>
      </c>
      <c r="H118" s="3">
        <v>133</v>
      </c>
    </row>
    <row r="119" spans="1:8" x14ac:dyDescent="0.25">
      <c r="A119" s="1">
        <v>118</v>
      </c>
      <c r="B119" s="2" t="s">
        <v>49</v>
      </c>
      <c r="C119" s="2" t="s">
        <v>8</v>
      </c>
      <c r="D119" s="2" t="s">
        <v>81</v>
      </c>
      <c r="E119" s="2">
        <v>17</v>
      </c>
      <c r="F119" s="2">
        <v>765</v>
      </c>
      <c r="G119" s="3">
        <f>Sales[[#This Row],[Units]]*Sales[[#This Row],[Sales]]</f>
        <v>13005</v>
      </c>
      <c r="H119" s="3">
        <v>466</v>
      </c>
    </row>
    <row r="120" spans="1:8" x14ac:dyDescent="0.25">
      <c r="A120" s="1">
        <v>119</v>
      </c>
      <c r="B120" s="2" t="s">
        <v>37</v>
      </c>
      <c r="C120" s="2" t="s">
        <v>27</v>
      </c>
      <c r="D120" s="2" t="s">
        <v>79</v>
      </c>
      <c r="E120" s="2">
        <v>12</v>
      </c>
      <c r="F120" s="2">
        <v>333</v>
      </c>
      <c r="G120" s="3">
        <f>Sales[[#This Row],[Units]]*Sales[[#This Row],[Sales]]</f>
        <v>3996</v>
      </c>
      <c r="H120" s="3">
        <v>203</v>
      </c>
    </row>
    <row r="121" spans="1:8" x14ac:dyDescent="0.25">
      <c r="A121" s="1">
        <v>120</v>
      </c>
      <c r="B121" s="2" t="s">
        <v>32</v>
      </c>
      <c r="C121" s="2" t="s">
        <v>8</v>
      </c>
      <c r="D121" s="2" t="s">
        <v>80</v>
      </c>
      <c r="E121" s="2">
        <v>15</v>
      </c>
      <c r="F121" s="2">
        <v>789</v>
      </c>
      <c r="G121" s="3">
        <f>Sales[[#This Row],[Units]]*Sales[[#This Row],[Sales]]</f>
        <v>11835</v>
      </c>
      <c r="H121" s="3">
        <v>480</v>
      </c>
    </row>
    <row r="122" spans="1:8" x14ac:dyDescent="0.25">
      <c r="A122" s="1">
        <v>121</v>
      </c>
      <c r="B122" s="2" t="s">
        <v>41</v>
      </c>
      <c r="C122" s="2" t="s">
        <v>21</v>
      </c>
      <c r="D122" s="2" t="s">
        <v>77</v>
      </c>
      <c r="E122" s="2">
        <v>9</v>
      </c>
      <c r="F122" s="2">
        <v>127</v>
      </c>
      <c r="G122" s="3">
        <f>Sales[[#This Row],[Units]]*Sales[[#This Row],[Sales]]</f>
        <v>1143</v>
      </c>
      <c r="H122" s="3">
        <v>77</v>
      </c>
    </row>
    <row r="123" spans="1:8" x14ac:dyDescent="0.25">
      <c r="A123" s="1">
        <v>122</v>
      </c>
      <c r="B123" s="2" t="s">
        <v>45</v>
      </c>
      <c r="C123" s="2" t="s">
        <v>27</v>
      </c>
      <c r="D123" s="2" t="s">
        <v>76</v>
      </c>
      <c r="E123" s="2">
        <v>14</v>
      </c>
      <c r="F123" s="2">
        <v>655</v>
      </c>
      <c r="G123" s="3">
        <f>Sales[[#This Row],[Units]]*Sales[[#This Row],[Sales]]</f>
        <v>9170</v>
      </c>
      <c r="H123" s="3">
        <v>399</v>
      </c>
    </row>
    <row r="124" spans="1:8" x14ac:dyDescent="0.25">
      <c r="A124" s="4">
        <v>123</v>
      </c>
      <c r="B124" s="5" t="s">
        <v>54</v>
      </c>
      <c r="C124" s="5" t="s">
        <v>27</v>
      </c>
      <c r="D124" s="5" t="s">
        <v>68</v>
      </c>
      <c r="E124" s="5">
        <v>10</v>
      </c>
      <c r="F124" s="5">
        <v>225</v>
      </c>
      <c r="G124" s="6">
        <f>Sales[[#This Row],[Units]]*Sales[[#This Row],[Sales]]</f>
        <v>2250</v>
      </c>
      <c r="H124" s="6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1"/>
  <sheetViews>
    <sheetView zoomScale="130" zoomScaleNormal="130" workbookViewId="0">
      <selection activeCell="I33" sqref="I33"/>
    </sheetView>
  </sheetViews>
  <sheetFormatPr defaultRowHeight="15" x14ac:dyDescent="0.25"/>
  <cols>
    <col min="2" max="2" width="68.42578125" bestFit="1" customWidth="1"/>
  </cols>
  <sheetData>
    <row r="2" spans="2:2" x14ac:dyDescent="0.25">
      <c r="B2" t="s">
        <v>107</v>
      </c>
    </row>
    <row r="4" spans="2:2" x14ac:dyDescent="0.25">
      <c r="B4" t="s">
        <v>108</v>
      </c>
    </row>
    <row r="6" spans="2:2" x14ac:dyDescent="0.25">
      <c r="B6" t="s">
        <v>101</v>
      </c>
    </row>
    <row r="8" spans="2:2" x14ac:dyDescent="0.25">
      <c r="B8" t="s">
        <v>102</v>
      </c>
    </row>
    <row r="10" spans="2:2" x14ac:dyDescent="0.25">
      <c r="B10" t="s">
        <v>103</v>
      </c>
    </row>
    <row r="12" spans="2:2" x14ac:dyDescent="0.25">
      <c r="B12" t="s">
        <v>104</v>
      </c>
    </row>
    <row r="14" spans="2:2" x14ac:dyDescent="0.25">
      <c r="B14" t="s">
        <v>105</v>
      </c>
    </row>
    <row r="16" spans="2:2" x14ac:dyDescent="0.25">
      <c r="B16" t="s">
        <v>120</v>
      </c>
    </row>
    <row r="18" spans="2:2" x14ac:dyDescent="0.25">
      <c r="B18" t="s">
        <v>106</v>
      </c>
    </row>
    <row r="20" spans="2:2" x14ac:dyDescent="0.25">
      <c r="B20" t="s">
        <v>123</v>
      </c>
    </row>
    <row r="21" spans="2:2" x14ac:dyDescent="0.25">
      <c r="B21" t="s">
        <v>124</v>
      </c>
    </row>
    <row r="22" spans="2:2" x14ac:dyDescent="0.25">
      <c r="B22" t="s">
        <v>125</v>
      </c>
    </row>
    <row r="23" spans="2:2" x14ac:dyDescent="0.25">
      <c r="B23" t="s">
        <v>126</v>
      </c>
    </row>
    <row r="24" spans="2:2" x14ac:dyDescent="0.25">
      <c r="B24" t="s">
        <v>135</v>
      </c>
    </row>
    <row r="25" spans="2:2" x14ac:dyDescent="0.25">
      <c r="B25" t="s">
        <v>136</v>
      </c>
    </row>
    <row r="26" spans="2:2" x14ac:dyDescent="0.25">
      <c r="B26" t="s">
        <v>127</v>
      </c>
    </row>
    <row r="27" spans="2:2" x14ac:dyDescent="0.25">
      <c r="B27" t="s">
        <v>137</v>
      </c>
    </row>
    <row r="28" spans="2:2" x14ac:dyDescent="0.25">
      <c r="B28" t="s">
        <v>133</v>
      </c>
    </row>
    <row r="29" spans="2:2" x14ac:dyDescent="0.25">
      <c r="B29" t="s">
        <v>138</v>
      </c>
    </row>
    <row r="30" spans="2:2" x14ac:dyDescent="0.25">
      <c r="B30" t="s">
        <v>128</v>
      </c>
    </row>
    <row r="31" spans="2:2" x14ac:dyDescent="0.25">
      <c r="B31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42"/>
  <sheetViews>
    <sheetView zoomScale="130" zoomScaleNormal="130" workbookViewId="0">
      <selection activeCell="L21" sqref="L21"/>
    </sheetView>
  </sheetViews>
  <sheetFormatPr defaultRowHeight="15" x14ac:dyDescent="0.25"/>
  <cols>
    <col min="2" max="2" width="6.42578125" bestFit="1" customWidth="1"/>
    <col min="3" max="3" width="13.140625" customWidth="1"/>
    <col min="4" max="4" width="15.7109375" customWidth="1"/>
    <col min="5" max="5" width="12.28515625" customWidth="1"/>
    <col min="6" max="6" width="15" customWidth="1"/>
    <col min="7" max="7" width="5.7109375" customWidth="1"/>
    <col min="8" max="8" width="13.140625" customWidth="1"/>
    <col min="9" max="9" width="12.5703125" customWidth="1"/>
    <col min="10" max="10" width="17.28515625" bestFit="1" customWidth="1"/>
    <col min="11" max="11" width="12.140625" bestFit="1" customWidth="1"/>
    <col min="12" max="12" width="7.85546875" customWidth="1"/>
    <col min="13" max="15" width="12" bestFit="1" customWidth="1"/>
  </cols>
  <sheetData>
    <row r="2" spans="2:4" x14ac:dyDescent="0.25">
      <c r="B2" t="s">
        <v>121</v>
      </c>
      <c r="C2" t="s">
        <v>107</v>
      </c>
    </row>
    <row r="4" spans="2:4" x14ac:dyDescent="0.25">
      <c r="C4" s="12" t="s">
        <v>109</v>
      </c>
      <c r="D4" t="s">
        <v>111</v>
      </c>
    </row>
    <row r="5" spans="2:4" x14ac:dyDescent="0.25">
      <c r="C5" s="13" t="s">
        <v>27</v>
      </c>
      <c r="D5" s="14">
        <v>530</v>
      </c>
    </row>
    <row r="6" spans="2:4" x14ac:dyDescent="0.25">
      <c r="C6" s="13" t="s">
        <v>15</v>
      </c>
      <c r="D6" s="14">
        <v>294</v>
      </c>
    </row>
    <row r="7" spans="2:4" x14ac:dyDescent="0.25">
      <c r="C7" s="13" t="s">
        <v>8</v>
      </c>
      <c r="D7" s="14">
        <v>469</v>
      </c>
    </row>
    <row r="8" spans="2:4" x14ac:dyDescent="0.25">
      <c r="C8" s="13" t="s">
        <v>21</v>
      </c>
      <c r="D8" s="14">
        <v>482</v>
      </c>
    </row>
    <row r="9" spans="2:4" x14ac:dyDescent="0.25">
      <c r="C9" s="13" t="s">
        <v>110</v>
      </c>
      <c r="D9" s="14">
        <v>1775</v>
      </c>
    </row>
    <row r="12" spans="2:4" x14ac:dyDescent="0.25">
      <c r="B12" t="s">
        <v>116</v>
      </c>
      <c r="C12" t="s">
        <v>108</v>
      </c>
    </row>
    <row r="14" spans="2:4" x14ac:dyDescent="0.25">
      <c r="C14" s="12" t="s">
        <v>109</v>
      </c>
      <c r="D14" t="s">
        <v>112</v>
      </c>
    </row>
    <row r="15" spans="2:4" x14ac:dyDescent="0.25">
      <c r="C15" s="13" t="s">
        <v>41</v>
      </c>
      <c r="D15" s="14">
        <v>429.27272727272725</v>
      </c>
    </row>
    <row r="16" spans="2:4" x14ac:dyDescent="0.25">
      <c r="C16" s="13" t="s">
        <v>110</v>
      </c>
      <c r="D16" s="14">
        <v>429.27272727272725</v>
      </c>
    </row>
    <row r="19" spans="2:9" x14ac:dyDescent="0.25">
      <c r="B19" t="s">
        <v>116</v>
      </c>
      <c r="C19" t="s">
        <v>101</v>
      </c>
    </row>
    <row r="21" spans="2:9" x14ac:dyDescent="0.25">
      <c r="C21" s="12" t="s">
        <v>109</v>
      </c>
      <c r="D21" t="s">
        <v>113</v>
      </c>
    </row>
    <row r="22" spans="2:9" x14ac:dyDescent="0.25">
      <c r="C22" s="13" t="s">
        <v>65</v>
      </c>
      <c r="D22" s="14">
        <v>1797</v>
      </c>
      <c r="H22" s="13"/>
      <c r="I22" s="14"/>
    </row>
    <row r="23" spans="2:9" x14ac:dyDescent="0.25">
      <c r="C23" s="13" t="s">
        <v>110</v>
      </c>
      <c r="D23" s="14">
        <v>1797</v>
      </c>
      <c r="H23" s="13"/>
      <c r="I23" s="14"/>
    </row>
    <row r="26" spans="2:9" x14ac:dyDescent="0.25">
      <c r="B26" t="s">
        <v>116</v>
      </c>
      <c r="C26" t="s">
        <v>102</v>
      </c>
    </row>
    <row r="28" spans="2:9" x14ac:dyDescent="0.25">
      <c r="C28" s="12" t="s">
        <v>109</v>
      </c>
      <c r="D28" t="s">
        <v>115</v>
      </c>
    </row>
    <row r="29" spans="2:9" x14ac:dyDescent="0.25">
      <c r="C29" s="13" t="s">
        <v>14</v>
      </c>
      <c r="D29" s="14">
        <v>67844</v>
      </c>
    </row>
    <row r="30" spans="2:9" x14ac:dyDescent="0.25">
      <c r="C30" s="13" t="s">
        <v>110</v>
      </c>
      <c r="D30" s="14">
        <v>67844</v>
      </c>
    </row>
    <row r="31" spans="2:9" x14ac:dyDescent="0.25">
      <c r="C31" s="13"/>
      <c r="D31" s="14"/>
    </row>
    <row r="33" spans="2:4" x14ac:dyDescent="0.25">
      <c r="B33" t="s">
        <v>116</v>
      </c>
      <c r="C33" t="s">
        <v>103</v>
      </c>
    </row>
    <row r="35" spans="2:4" x14ac:dyDescent="0.25">
      <c r="C35" s="12" t="s">
        <v>109</v>
      </c>
      <c r="D35" t="s">
        <v>122</v>
      </c>
    </row>
    <row r="36" spans="2:4" x14ac:dyDescent="0.25">
      <c r="C36" s="13" t="s">
        <v>41</v>
      </c>
      <c r="D36" s="14">
        <v>1</v>
      </c>
    </row>
    <row r="37" spans="2:4" x14ac:dyDescent="0.25">
      <c r="C37" s="13" t="s">
        <v>49</v>
      </c>
      <c r="D37" s="14">
        <v>1</v>
      </c>
    </row>
    <row r="38" spans="2:4" x14ac:dyDescent="0.25">
      <c r="C38" s="13" t="s">
        <v>26</v>
      </c>
      <c r="D38" s="14">
        <v>1</v>
      </c>
    </row>
    <row r="39" spans="2:4" x14ac:dyDescent="0.25">
      <c r="C39" s="13" t="s">
        <v>14</v>
      </c>
      <c r="D39" s="14">
        <v>1</v>
      </c>
    </row>
    <row r="40" spans="2:4" x14ac:dyDescent="0.25">
      <c r="C40" s="13" t="s">
        <v>20</v>
      </c>
      <c r="D40" s="14">
        <v>1</v>
      </c>
    </row>
    <row r="41" spans="2:4" x14ac:dyDescent="0.25">
      <c r="C41" s="13" t="s">
        <v>59</v>
      </c>
      <c r="D41" s="14">
        <v>1</v>
      </c>
    </row>
    <row r="42" spans="2:4" x14ac:dyDescent="0.25">
      <c r="C42" s="13" t="s">
        <v>37</v>
      </c>
      <c r="D42" s="14">
        <v>1</v>
      </c>
    </row>
    <row r="43" spans="2:4" x14ac:dyDescent="0.25">
      <c r="C43" s="13" t="s">
        <v>32</v>
      </c>
      <c r="D43" s="14">
        <v>1</v>
      </c>
    </row>
    <row r="44" spans="2:4" x14ac:dyDescent="0.25">
      <c r="C44" s="13" t="s">
        <v>7</v>
      </c>
      <c r="D44" s="14">
        <v>1</v>
      </c>
    </row>
    <row r="45" spans="2:4" x14ac:dyDescent="0.25">
      <c r="C45" s="13" t="s">
        <v>54</v>
      </c>
      <c r="D45" s="14">
        <v>1</v>
      </c>
    </row>
    <row r="46" spans="2:4" x14ac:dyDescent="0.25">
      <c r="C46" s="13" t="s">
        <v>45</v>
      </c>
      <c r="D46" s="14">
        <v>1</v>
      </c>
    </row>
    <row r="47" spans="2:4" x14ac:dyDescent="0.25">
      <c r="C47" s="13" t="s">
        <v>110</v>
      </c>
      <c r="D47" s="14">
        <v>11</v>
      </c>
    </row>
    <row r="50" spans="2:15" x14ac:dyDescent="0.25">
      <c r="B50" t="s">
        <v>117</v>
      </c>
      <c r="C50" s="13" t="s">
        <v>104</v>
      </c>
    </row>
    <row r="52" spans="2:15" x14ac:dyDescent="0.25">
      <c r="C52" s="15" t="s">
        <v>109</v>
      </c>
      <c r="D52" s="7" t="s">
        <v>118</v>
      </c>
    </row>
    <row r="53" spans="2:15" x14ac:dyDescent="0.25">
      <c r="C53" s="8" t="s">
        <v>41</v>
      </c>
      <c r="D53" s="16">
        <v>13.545454545454545</v>
      </c>
    </row>
    <row r="54" spans="2:15" x14ac:dyDescent="0.25">
      <c r="C54" s="8" t="s">
        <v>49</v>
      </c>
      <c r="D54" s="16">
        <v>16.583333333333332</v>
      </c>
      <c r="J54" s="14"/>
      <c r="K54" s="14"/>
      <c r="L54" s="14"/>
      <c r="M54" s="14"/>
      <c r="N54" s="14"/>
      <c r="O54" s="14"/>
    </row>
    <row r="55" spans="2:15" x14ac:dyDescent="0.25">
      <c r="C55" s="8" t="s">
        <v>26</v>
      </c>
      <c r="D55" s="16">
        <v>13.25</v>
      </c>
      <c r="J55" s="14"/>
      <c r="K55" s="14"/>
      <c r="L55" s="14"/>
      <c r="M55" s="14"/>
      <c r="N55" s="14"/>
      <c r="O55" s="14"/>
    </row>
    <row r="56" spans="2:15" x14ac:dyDescent="0.25">
      <c r="C56" s="8" t="s">
        <v>14</v>
      </c>
      <c r="D56" s="16">
        <v>13.25</v>
      </c>
      <c r="J56" s="14"/>
      <c r="K56" s="14"/>
      <c r="L56" s="14"/>
      <c r="M56" s="14"/>
      <c r="N56" s="14"/>
      <c r="O56" s="14"/>
    </row>
    <row r="57" spans="2:15" x14ac:dyDescent="0.25">
      <c r="C57" s="8" t="s">
        <v>20</v>
      </c>
      <c r="D57" s="16">
        <v>17.666666666666668</v>
      </c>
      <c r="J57" s="14"/>
      <c r="K57" s="14"/>
      <c r="L57" s="14"/>
      <c r="M57" s="14"/>
      <c r="N57" s="14"/>
      <c r="O57" s="14"/>
    </row>
    <row r="58" spans="2:15" x14ac:dyDescent="0.25">
      <c r="C58" s="8" t="s">
        <v>59</v>
      </c>
      <c r="D58" s="16">
        <v>13.833333333333334</v>
      </c>
      <c r="J58" s="14"/>
      <c r="K58" s="14"/>
      <c r="L58" s="14"/>
      <c r="M58" s="14"/>
      <c r="N58" s="14"/>
      <c r="O58" s="14"/>
    </row>
    <row r="59" spans="2:15" x14ac:dyDescent="0.25">
      <c r="C59" s="8" t="s">
        <v>37</v>
      </c>
      <c r="D59" s="16">
        <v>12.909090909090908</v>
      </c>
      <c r="J59" s="14"/>
      <c r="K59" s="14"/>
      <c r="L59" s="14"/>
      <c r="M59" s="14"/>
      <c r="N59" s="14"/>
      <c r="O59" s="14"/>
    </row>
    <row r="60" spans="2:15" x14ac:dyDescent="0.25">
      <c r="C60" s="8" t="s">
        <v>32</v>
      </c>
      <c r="D60" s="16">
        <v>13.833333333333334</v>
      </c>
      <c r="J60" s="14"/>
      <c r="K60" s="14"/>
      <c r="L60" s="14"/>
      <c r="M60" s="14"/>
      <c r="N60" s="14"/>
      <c r="O60" s="14"/>
    </row>
    <row r="61" spans="2:15" x14ac:dyDescent="0.25">
      <c r="C61" s="8" t="s">
        <v>7</v>
      </c>
      <c r="D61" s="16">
        <v>16.600000000000001</v>
      </c>
      <c r="J61" s="14"/>
      <c r="K61" s="14"/>
      <c r="L61" s="14"/>
      <c r="M61" s="14"/>
      <c r="N61" s="14"/>
      <c r="O61" s="14"/>
    </row>
    <row r="62" spans="2:15" x14ac:dyDescent="0.25">
      <c r="C62" s="8" t="s">
        <v>54</v>
      </c>
      <c r="D62" s="16">
        <v>15.384615384615385</v>
      </c>
      <c r="J62" s="14"/>
      <c r="K62" s="14"/>
      <c r="L62" s="14"/>
      <c r="M62" s="14"/>
      <c r="N62" s="14"/>
      <c r="O62" s="14"/>
    </row>
    <row r="63" spans="2:15" x14ac:dyDescent="0.25">
      <c r="C63" s="8" t="s">
        <v>45</v>
      </c>
      <c r="D63" s="16">
        <v>12.727272727272727</v>
      </c>
      <c r="J63" s="14"/>
      <c r="K63" s="14"/>
      <c r="L63" s="14"/>
      <c r="M63" s="14"/>
      <c r="N63" s="14"/>
      <c r="O63" s="14"/>
    </row>
    <row r="64" spans="2:15" x14ac:dyDescent="0.25">
      <c r="C64" s="8" t="s">
        <v>110</v>
      </c>
      <c r="D64" s="16">
        <v>14.43089430894309</v>
      </c>
      <c r="J64" s="14"/>
      <c r="K64" s="14"/>
      <c r="L64" s="14"/>
      <c r="M64" s="14"/>
      <c r="N64" s="14"/>
      <c r="O64" s="14"/>
    </row>
    <row r="65" spans="2:15" x14ac:dyDescent="0.25">
      <c r="E65" s="14"/>
      <c r="F65" s="14"/>
      <c r="G65" s="14"/>
      <c r="J65" s="14"/>
      <c r="K65" s="14"/>
      <c r="L65" s="14"/>
      <c r="M65" s="14"/>
      <c r="N65" s="14"/>
      <c r="O65" s="14"/>
    </row>
    <row r="66" spans="2:15" x14ac:dyDescent="0.25">
      <c r="E66" s="14"/>
      <c r="F66" s="14"/>
      <c r="G66" s="14"/>
      <c r="J66" s="14"/>
      <c r="K66" s="14"/>
      <c r="L66" s="14"/>
      <c r="M66" s="14"/>
      <c r="N66" s="14"/>
      <c r="O66" s="14"/>
    </row>
    <row r="67" spans="2:15" x14ac:dyDescent="0.25">
      <c r="B67" t="s">
        <v>121</v>
      </c>
      <c r="C67" t="s">
        <v>105</v>
      </c>
      <c r="E67" s="14"/>
      <c r="F67" s="14"/>
      <c r="G67" s="14"/>
      <c r="J67" s="14"/>
      <c r="K67" s="14"/>
      <c r="L67" s="14"/>
      <c r="M67" s="14"/>
      <c r="N67" s="14"/>
      <c r="O67" s="14"/>
    </row>
    <row r="68" spans="2:15" x14ac:dyDescent="0.25">
      <c r="E68" s="14"/>
      <c r="F68" s="14"/>
      <c r="G68" s="14"/>
      <c r="J68" s="14"/>
      <c r="K68" s="14"/>
      <c r="L68" s="14"/>
      <c r="M68" s="14"/>
      <c r="N68" s="14"/>
      <c r="O68" s="14"/>
    </row>
    <row r="69" spans="2:15" x14ac:dyDescent="0.25">
      <c r="C69" s="12" t="s">
        <v>115</v>
      </c>
      <c r="D69" s="12" t="s">
        <v>119</v>
      </c>
      <c r="J69" s="14"/>
      <c r="K69" s="14"/>
      <c r="L69" s="14"/>
      <c r="M69" s="14"/>
      <c r="N69" s="14"/>
      <c r="O69" s="14"/>
    </row>
    <row r="70" spans="2:15" x14ac:dyDescent="0.25">
      <c r="C70" s="12" t="s">
        <v>109</v>
      </c>
      <c r="D70" t="s">
        <v>8</v>
      </c>
      <c r="E70" t="s">
        <v>110</v>
      </c>
      <c r="J70" s="14"/>
      <c r="K70" s="14"/>
      <c r="L70" s="14"/>
      <c r="M70" s="14"/>
      <c r="N70" s="14"/>
      <c r="O70" s="14"/>
    </row>
    <row r="71" spans="2:15" x14ac:dyDescent="0.25">
      <c r="C71" s="13" t="s">
        <v>37</v>
      </c>
      <c r="D71" s="14">
        <v>12582</v>
      </c>
      <c r="E71" s="14">
        <v>12582</v>
      </c>
      <c r="J71" s="14"/>
      <c r="K71" s="14"/>
      <c r="L71" s="14"/>
      <c r="M71" s="14"/>
      <c r="N71" s="14"/>
      <c r="O71" s="14"/>
    </row>
    <row r="72" spans="2:15" x14ac:dyDescent="0.25">
      <c r="C72" s="13" t="s">
        <v>110</v>
      </c>
      <c r="D72" s="14">
        <v>12582</v>
      </c>
      <c r="E72" s="14">
        <v>12582</v>
      </c>
      <c r="J72" s="14"/>
      <c r="K72" s="14"/>
      <c r="L72" s="14"/>
      <c r="M72" s="14"/>
      <c r="N72" s="14"/>
      <c r="O72" s="14"/>
    </row>
    <row r="73" spans="2:15" x14ac:dyDescent="0.25">
      <c r="J73" s="14"/>
      <c r="K73" s="14"/>
      <c r="L73" s="14"/>
      <c r="M73" s="14"/>
      <c r="N73" s="14"/>
      <c r="O73" s="14"/>
    </row>
    <row r="74" spans="2:15" x14ac:dyDescent="0.25">
      <c r="J74" s="14"/>
      <c r="K74" s="14"/>
      <c r="L74" s="14"/>
      <c r="M74" s="14"/>
      <c r="N74" s="14"/>
      <c r="O74" s="14"/>
    </row>
    <row r="75" spans="2:15" x14ac:dyDescent="0.25">
      <c r="B75" t="s">
        <v>116</v>
      </c>
      <c r="C75" t="s">
        <v>120</v>
      </c>
      <c r="J75" s="14"/>
      <c r="K75" s="14"/>
      <c r="L75" s="14"/>
      <c r="M75" s="14"/>
      <c r="N75" s="14"/>
      <c r="O75" s="14"/>
    </row>
    <row r="76" spans="2:15" x14ac:dyDescent="0.25">
      <c r="J76" s="14"/>
      <c r="K76" s="14"/>
      <c r="L76" s="14"/>
      <c r="M76" s="14"/>
      <c r="N76" s="14"/>
      <c r="O76" s="14"/>
    </row>
    <row r="77" spans="2:15" x14ac:dyDescent="0.25">
      <c r="C77" s="12" t="s">
        <v>109</v>
      </c>
      <c r="D77" t="s">
        <v>115</v>
      </c>
      <c r="L77" s="14"/>
      <c r="M77" s="14"/>
      <c r="N77" s="14"/>
      <c r="O77" s="14"/>
    </row>
    <row r="78" spans="2:15" x14ac:dyDescent="0.25">
      <c r="C78" s="13" t="s">
        <v>65</v>
      </c>
      <c r="D78" s="14">
        <v>43093</v>
      </c>
      <c r="J78" s="14"/>
      <c r="L78" s="14"/>
      <c r="M78" s="14"/>
      <c r="N78" s="14"/>
      <c r="O78" s="14"/>
    </row>
    <row r="79" spans="2:15" x14ac:dyDescent="0.25">
      <c r="C79" s="13" t="s">
        <v>110</v>
      </c>
      <c r="D79" s="14">
        <v>43093</v>
      </c>
      <c r="J79" s="14"/>
      <c r="L79" s="14"/>
      <c r="M79" s="14"/>
      <c r="N79" s="14"/>
      <c r="O79" s="14"/>
    </row>
    <row r="80" spans="2:15" x14ac:dyDescent="0.25">
      <c r="L80" s="14"/>
      <c r="M80" s="14"/>
      <c r="N80" s="14"/>
      <c r="O80" s="14"/>
    </row>
    <row r="81" spans="2:15" x14ac:dyDescent="0.25">
      <c r="L81" s="14"/>
      <c r="M81" s="14"/>
      <c r="N81" s="14"/>
      <c r="O81" s="14"/>
    </row>
    <row r="82" spans="2:15" x14ac:dyDescent="0.25">
      <c r="B82" t="s">
        <v>121</v>
      </c>
      <c r="C82" t="s">
        <v>106</v>
      </c>
      <c r="L82" s="14"/>
      <c r="M82" s="14"/>
      <c r="N82" s="14"/>
      <c r="O82" s="14"/>
    </row>
    <row r="83" spans="2:15" x14ac:dyDescent="0.25">
      <c r="F83" s="14"/>
      <c r="G83" s="14"/>
      <c r="L83" s="14"/>
      <c r="M83" s="14"/>
      <c r="N83" s="14"/>
      <c r="O83" s="14"/>
    </row>
    <row r="84" spans="2:15" x14ac:dyDescent="0.25">
      <c r="C84" s="12" t="s">
        <v>109</v>
      </c>
      <c r="D84" t="s">
        <v>113</v>
      </c>
      <c r="E84" t="s">
        <v>111</v>
      </c>
      <c r="F84" t="s">
        <v>131</v>
      </c>
      <c r="G84" s="14"/>
      <c r="L84" s="14"/>
      <c r="M84" s="14"/>
      <c r="N84" s="14"/>
      <c r="O84" s="14"/>
    </row>
    <row r="85" spans="2:15" x14ac:dyDescent="0.25">
      <c r="C85" s="13" t="s">
        <v>41</v>
      </c>
      <c r="D85" s="14">
        <v>2880</v>
      </c>
      <c r="E85" s="14">
        <v>149</v>
      </c>
      <c r="F85" s="14">
        <v>19.328859060402685</v>
      </c>
      <c r="G85" s="14"/>
      <c r="L85" s="14"/>
      <c r="M85" s="14"/>
      <c r="N85" s="14"/>
      <c r="O85" s="14"/>
    </row>
    <row r="86" spans="2:15" x14ac:dyDescent="0.25">
      <c r="C86" s="13" t="s">
        <v>49</v>
      </c>
      <c r="D86" s="14">
        <v>4896</v>
      </c>
      <c r="E86" s="14">
        <v>199</v>
      </c>
      <c r="F86" s="14">
        <v>24.603015075376884</v>
      </c>
      <c r="G86" s="14"/>
      <c r="L86" s="14"/>
      <c r="M86" s="14"/>
      <c r="N86" s="14"/>
      <c r="O86" s="14"/>
    </row>
    <row r="87" spans="2:15" x14ac:dyDescent="0.25">
      <c r="C87" s="13" t="s">
        <v>26</v>
      </c>
      <c r="D87" s="14">
        <v>3250</v>
      </c>
      <c r="E87" s="14">
        <v>159</v>
      </c>
      <c r="F87" s="14">
        <v>20.440251572327043</v>
      </c>
      <c r="G87" s="14"/>
      <c r="L87" s="14"/>
      <c r="M87" s="14"/>
      <c r="N87" s="14"/>
      <c r="O87" s="14"/>
    </row>
    <row r="88" spans="2:15" x14ac:dyDescent="0.25">
      <c r="C88" s="13" t="s">
        <v>14</v>
      </c>
      <c r="D88" s="14">
        <v>2968</v>
      </c>
      <c r="E88" s="14">
        <v>159</v>
      </c>
      <c r="F88" s="14">
        <v>18.666666666666668</v>
      </c>
      <c r="G88" s="14"/>
      <c r="L88" s="14"/>
      <c r="M88" s="14"/>
      <c r="N88" s="14"/>
      <c r="O88" s="14"/>
    </row>
    <row r="89" spans="2:15" x14ac:dyDescent="0.25">
      <c r="C89" s="13" t="s">
        <v>20</v>
      </c>
      <c r="D89" s="14">
        <v>5011</v>
      </c>
      <c r="E89" s="14">
        <v>212</v>
      </c>
      <c r="F89" s="14">
        <v>23.636792452830189</v>
      </c>
      <c r="G89" s="14"/>
      <c r="L89" s="14"/>
      <c r="M89" s="14"/>
      <c r="N89" s="14"/>
      <c r="O89" s="14"/>
    </row>
    <row r="90" spans="2:15" x14ac:dyDescent="0.25">
      <c r="C90" s="13" t="s">
        <v>59</v>
      </c>
      <c r="D90" s="14">
        <v>2834</v>
      </c>
      <c r="E90" s="14">
        <v>166</v>
      </c>
      <c r="F90" s="14">
        <v>17.072289156626507</v>
      </c>
      <c r="G90" s="14"/>
      <c r="L90" s="14"/>
      <c r="M90" s="14"/>
      <c r="N90" s="14"/>
      <c r="O90" s="14"/>
    </row>
    <row r="91" spans="2:15" x14ac:dyDescent="0.25">
      <c r="C91" s="13" t="s">
        <v>37</v>
      </c>
      <c r="D91" s="14">
        <v>3248</v>
      </c>
      <c r="E91" s="14">
        <v>142</v>
      </c>
      <c r="F91" s="14">
        <v>22.87323943661972</v>
      </c>
      <c r="G91" s="14"/>
      <c r="L91" s="14"/>
      <c r="M91" s="14"/>
      <c r="N91" s="14"/>
      <c r="O91" s="14"/>
    </row>
    <row r="92" spans="2:15" x14ac:dyDescent="0.25">
      <c r="C92" s="13" t="s">
        <v>32</v>
      </c>
      <c r="D92" s="14">
        <v>3379</v>
      </c>
      <c r="E92" s="14">
        <v>166</v>
      </c>
      <c r="F92" s="14">
        <v>20.35542168674699</v>
      </c>
      <c r="G92" s="14"/>
      <c r="L92" s="14"/>
      <c r="M92" s="14"/>
      <c r="N92" s="14"/>
      <c r="O92" s="14"/>
    </row>
    <row r="93" spans="2:15" x14ac:dyDescent="0.25">
      <c r="C93" s="13" t="s">
        <v>7</v>
      </c>
      <c r="D93" s="14">
        <v>1797</v>
      </c>
      <c r="E93" s="14">
        <v>83</v>
      </c>
      <c r="F93" s="14">
        <v>21.650602409638555</v>
      </c>
      <c r="G93" s="14"/>
      <c r="L93" s="14"/>
      <c r="M93" s="14"/>
      <c r="N93" s="14"/>
      <c r="O93" s="14"/>
    </row>
    <row r="94" spans="2:15" x14ac:dyDescent="0.25">
      <c r="C94" s="13" t="s">
        <v>54</v>
      </c>
      <c r="D94" s="14">
        <v>4410</v>
      </c>
      <c r="E94" s="14">
        <v>200</v>
      </c>
      <c r="F94" s="14">
        <v>22.05</v>
      </c>
      <c r="G94" s="14"/>
      <c r="L94" s="14"/>
      <c r="M94" s="14"/>
      <c r="N94" s="14"/>
      <c r="O94" s="14"/>
    </row>
    <row r="95" spans="2:15" x14ac:dyDescent="0.25">
      <c r="C95" s="13" t="s">
        <v>45</v>
      </c>
      <c r="D95" s="14">
        <v>3079</v>
      </c>
      <c r="E95" s="14">
        <v>140</v>
      </c>
      <c r="F95" s="14">
        <v>21.992857142857144</v>
      </c>
      <c r="G95" s="14"/>
      <c r="K95" s="14"/>
      <c r="L95" s="14"/>
      <c r="M95" s="14"/>
      <c r="N95" s="14"/>
      <c r="O95" s="14"/>
    </row>
    <row r="96" spans="2:15" x14ac:dyDescent="0.25">
      <c r="C96" s="13" t="s">
        <v>110</v>
      </c>
      <c r="D96" s="14">
        <v>37752</v>
      </c>
      <c r="E96" s="14">
        <v>1775</v>
      </c>
      <c r="F96" s="14">
        <v>21.268732394366197</v>
      </c>
      <c r="G96" s="14"/>
      <c r="K96" s="14"/>
      <c r="L96" s="14"/>
      <c r="M96" s="14"/>
      <c r="N96" s="14"/>
      <c r="O96" s="14"/>
    </row>
    <row r="97" spans="5:15" x14ac:dyDescent="0.25">
      <c r="F97" s="14"/>
      <c r="G97" s="14"/>
      <c r="K97" s="14"/>
      <c r="L97" s="14"/>
      <c r="M97" s="14"/>
      <c r="N97" s="14"/>
      <c r="O97" s="14"/>
    </row>
    <row r="98" spans="5:15" x14ac:dyDescent="0.25">
      <c r="F98" s="14"/>
      <c r="G98" s="14"/>
      <c r="K98" s="14"/>
      <c r="L98" s="14"/>
      <c r="M98" s="14"/>
      <c r="N98" s="14"/>
      <c r="O98" s="14"/>
    </row>
    <row r="99" spans="5:15" x14ac:dyDescent="0.25">
      <c r="F99" s="14"/>
      <c r="G99" s="14"/>
      <c r="K99" s="14"/>
      <c r="L99" s="14"/>
      <c r="M99" s="14"/>
      <c r="N99" s="14"/>
      <c r="O99" s="14"/>
    </row>
    <row r="100" spans="5:15" x14ac:dyDescent="0.25">
      <c r="F100" s="14"/>
      <c r="G100" s="14"/>
      <c r="K100" s="14"/>
      <c r="L100" s="14"/>
      <c r="M100" s="14"/>
      <c r="N100" s="14"/>
      <c r="O100" s="14"/>
    </row>
    <row r="101" spans="5:15" x14ac:dyDescent="0.25">
      <c r="F101" s="14"/>
      <c r="G101" s="14"/>
      <c r="K101" s="14"/>
      <c r="L101" s="14"/>
      <c r="M101" s="14"/>
      <c r="N101" s="14"/>
      <c r="O101" s="14"/>
    </row>
    <row r="102" spans="5:15" x14ac:dyDescent="0.25">
      <c r="E102" s="14"/>
      <c r="F102" s="14"/>
      <c r="G102" s="14"/>
      <c r="H102" s="14"/>
      <c r="K102" s="14"/>
      <c r="L102" s="14"/>
      <c r="M102" s="14"/>
      <c r="N102" s="14"/>
      <c r="O102" s="14"/>
    </row>
    <row r="103" spans="5:15" x14ac:dyDescent="0.25">
      <c r="E103" s="14"/>
      <c r="F103" s="14"/>
      <c r="G103" s="14"/>
      <c r="H103" s="14"/>
      <c r="K103" s="14"/>
      <c r="L103" s="14"/>
      <c r="M103" s="14"/>
      <c r="N103" s="14"/>
      <c r="O103" s="14"/>
    </row>
    <row r="104" spans="5:15" x14ac:dyDescent="0.25">
      <c r="E104" s="14"/>
      <c r="F104" s="14"/>
      <c r="G104" s="14"/>
      <c r="H104" s="14"/>
      <c r="K104" s="14"/>
      <c r="L104" s="14"/>
      <c r="M104" s="14"/>
      <c r="N104" s="14"/>
      <c r="O104" s="14"/>
    </row>
    <row r="105" spans="5:15" x14ac:dyDescent="0.25">
      <c r="E105" s="14"/>
      <c r="F105" s="14"/>
      <c r="G105" s="14"/>
      <c r="H105" s="14"/>
      <c r="K105" s="14"/>
      <c r="L105" s="14"/>
      <c r="M105" s="14"/>
      <c r="N105" s="14"/>
      <c r="O105" s="14"/>
    </row>
    <row r="106" spans="5:15" x14ac:dyDescent="0.25">
      <c r="E106" s="14"/>
      <c r="F106" s="14"/>
      <c r="G106" s="14"/>
      <c r="H106" s="14"/>
      <c r="K106" s="14"/>
      <c r="L106" s="14"/>
      <c r="M106" s="14"/>
      <c r="N106" s="14"/>
      <c r="O106" s="14"/>
    </row>
    <row r="107" spans="5:15" x14ac:dyDescent="0.25">
      <c r="E107" s="14"/>
      <c r="F107" s="14"/>
      <c r="G107" s="14"/>
      <c r="H107" s="14"/>
      <c r="K107" s="14"/>
      <c r="L107" s="14"/>
      <c r="M107" s="14"/>
      <c r="N107" s="14"/>
      <c r="O107" s="14"/>
    </row>
    <row r="108" spans="5:15" x14ac:dyDescent="0.25">
      <c r="E108" s="14"/>
      <c r="F108" s="14"/>
      <c r="G108" s="14"/>
      <c r="H108" s="14"/>
      <c r="K108" s="14"/>
      <c r="L108" s="14"/>
      <c r="M108" s="14"/>
      <c r="N108" s="14"/>
      <c r="O108" s="14"/>
    </row>
    <row r="109" spans="5:15" x14ac:dyDescent="0.25">
      <c r="E109" s="14"/>
      <c r="F109" s="14"/>
      <c r="G109" s="14"/>
      <c r="H109" s="14"/>
      <c r="K109" s="14"/>
      <c r="L109" s="14"/>
      <c r="M109" s="14"/>
      <c r="N109" s="14"/>
      <c r="O109" s="14"/>
    </row>
    <row r="110" spans="5:15" x14ac:dyDescent="0.25">
      <c r="E110" s="14"/>
      <c r="F110" s="14"/>
      <c r="G110" s="14"/>
      <c r="H110" s="14"/>
      <c r="K110" s="14"/>
      <c r="L110" s="14"/>
      <c r="M110" s="14"/>
      <c r="N110" s="14"/>
      <c r="O110" s="14"/>
    </row>
    <row r="111" spans="5:15" x14ac:dyDescent="0.25">
      <c r="E111" s="14"/>
      <c r="F111" s="14"/>
      <c r="G111" s="14"/>
      <c r="H111" s="14"/>
      <c r="K111" s="14"/>
      <c r="L111" s="14"/>
      <c r="M111" s="14"/>
      <c r="N111" s="14"/>
      <c r="O111" s="14"/>
    </row>
    <row r="112" spans="5:15" x14ac:dyDescent="0.25">
      <c r="E112" s="14"/>
      <c r="F112" s="14"/>
      <c r="G112" s="14"/>
      <c r="H112" s="14"/>
      <c r="K112" s="14"/>
      <c r="L112" s="14"/>
      <c r="M112" s="14"/>
      <c r="N112" s="14"/>
      <c r="O112" s="14"/>
    </row>
    <row r="113" spans="5:15" x14ac:dyDescent="0.25">
      <c r="E113" s="14"/>
      <c r="F113" s="14"/>
      <c r="G113" s="14"/>
      <c r="H113" s="14"/>
      <c r="K113" s="14"/>
      <c r="L113" s="14"/>
      <c r="M113" s="14"/>
      <c r="N113" s="14"/>
      <c r="O113" s="14"/>
    </row>
    <row r="114" spans="5:15" x14ac:dyDescent="0.25">
      <c r="E114" s="14"/>
      <c r="F114" s="14"/>
      <c r="G114" s="14"/>
      <c r="H114" s="14"/>
      <c r="K114" s="14"/>
      <c r="L114" s="14"/>
      <c r="M114" s="14"/>
      <c r="N114" s="14"/>
      <c r="O114" s="14"/>
    </row>
    <row r="115" spans="5:15" x14ac:dyDescent="0.25">
      <c r="E115" s="14"/>
      <c r="F115" s="14"/>
      <c r="G115" s="14"/>
      <c r="H115" s="14"/>
      <c r="K115" s="14"/>
      <c r="L115" s="14"/>
      <c r="M115" s="14"/>
      <c r="N115" s="14"/>
      <c r="O115" s="14"/>
    </row>
    <row r="116" spans="5:15" x14ac:dyDescent="0.25">
      <c r="E116" s="14"/>
      <c r="F116" s="14"/>
      <c r="G116" s="14"/>
      <c r="H116" s="14"/>
      <c r="K116" s="14"/>
      <c r="L116" s="14"/>
      <c r="M116" s="14"/>
      <c r="N116" s="14"/>
      <c r="O116" s="14"/>
    </row>
    <row r="117" spans="5:15" x14ac:dyDescent="0.25">
      <c r="E117" s="14"/>
      <c r="F117" s="14"/>
      <c r="G117" s="14"/>
      <c r="H117" s="14"/>
      <c r="K117" s="14"/>
      <c r="L117" s="14"/>
      <c r="M117" s="14"/>
      <c r="N117" s="14"/>
      <c r="O117" s="14"/>
    </row>
    <row r="118" spans="5:15" x14ac:dyDescent="0.25">
      <c r="E118" s="14"/>
      <c r="F118" s="14"/>
      <c r="G118" s="14"/>
      <c r="H118" s="14"/>
      <c r="K118" s="14"/>
      <c r="L118" s="14"/>
      <c r="M118" s="14"/>
      <c r="N118" s="14"/>
      <c r="O118" s="14"/>
    </row>
    <row r="119" spans="5:15" x14ac:dyDescent="0.25">
      <c r="E119" s="14"/>
      <c r="F119" s="14"/>
      <c r="G119" s="14"/>
      <c r="H119" s="14"/>
      <c r="K119" s="14"/>
      <c r="L119" s="14"/>
      <c r="M119" s="14"/>
      <c r="N119" s="14"/>
      <c r="O119" s="14"/>
    </row>
    <row r="120" spans="5:15" x14ac:dyDescent="0.25">
      <c r="E120" s="14"/>
      <c r="F120" s="14"/>
      <c r="G120" s="14"/>
      <c r="H120" s="14"/>
      <c r="K120" s="14"/>
      <c r="L120" s="14"/>
      <c r="M120" s="14"/>
      <c r="N120" s="14"/>
      <c r="O120" s="14"/>
    </row>
    <row r="121" spans="5:15" x14ac:dyDescent="0.25">
      <c r="E121" s="14"/>
      <c r="F121" s="14"/>
      <c r="G121" s="14"/>
      <c r="H121" s="14"/>
      <c r="K121" s="14"/>
      <c r="L121" s="14"/>
      <c r="M121" s="14"/>
      <c r="N121" s="14"/>
      <c r="O121" s="14"/>
    </row>
    <row r="122" spans="5:15" x14ac:dyDescent="0.25">
      <c r="E122" s="14"/>
      <c r="F122" s="14"/>
      <c r="G122" s="14"/>
      <c r="H122" s="14"/>
      <c r="K122" s="14"/>
      <c r="L122" s="14"/>
      <c r="M122" s="14"/>
      <c r="N122" s="14"/>
      <c r="O122" s="14"/>
    </row>
    <row r="123" spans="5:15" x14ac:dyDescent="0.25">
      <c r="E123" s="14"/>
      <c r="F123" s="14"/>
      <c r="G123" s="14"/>
      <c r="H123" s="14"/>
      <c r="K123" s="14"/>
      <c r="L123" s="14"/>
      <c r="M123" s="14"/>
      <c r="N123" s="14"/>
      <c r="O123" s="14"/>
    </row>
    <row r="124" spans="5:15" x14ac:dyDescent="0.25">
      <c r="E124" s="14"/>
      <c r="F124" s="14"/>
      <c r="G124" s="14"/>
      <c r="H124" s="14"/>
      <c r="K124" s="14"/>
      <c r="L124" s="14"/>
      <c r="M124" s="14"/>
      <c r="N124" s="14"/>
      <c r="O124" s="14"/>
    </row>
    <row r="125" spans="5:15" x14ac:dyDescent="0.25">
      <c r="E125" s="14"/>
      <c r="F125" s="14"/>
      <c r="G125" s="14"/>
      <c r="H125" s="14"/>
      <c r="K125" s="14"/>
      <c r="L125" s="14"/>
      <c r="M125" s="14"/>
      <c r="N125" s="14"/>
      <c r="O125" s="14"/>
    </row>
    <row r="126" spans="5:15" x14ac:dyDescent="0.25">
      <c r="E126" s="14"/>
      <c r="F126" s="14"/>
      <c r="G126" s="14"/>
      <c r="H126" s="14"/>
      <c r="K126" s="14"/>
      <c r="L126" s="14"/>
      <c r="M126" s="14"/>
      <c r="N126" s="14"/>
      <c r="O126" s="14"/>
    </row>
    <row r="127" spans="5:15" x14ac:dyDescent="0.25">
      <c r="E127" s="14"/>
      <c r="F127" s="14"/>
      <c r="G127" s="14"/>
      <c r="H127" s="14"/>
      <c r="K127" s="14"/>
      <c r="L127" s="14"/>
      <c r="M127" s="14"/>
      <c r="N127" s="14"/>
      <c r="O127" s="14"/>
    </row>
    <row r="128" spans="5:15" x14ac:dyDescent="0.25">
      <c r="E128" s="14"/>
      <c r="F128" s="14"/>
      <c r="G128" s="14"/>
      <c r="H128" s="14"/>
      <c r="K128" s="14"/>
      <c r="L128" s="14"/>
      <c r="M128" s="14"/>
      <c r="N128" s="14"/>
      <c r="O128" s="14"/>
    </row>
    <row r="129" spans="5:15" x14ac:dyDescent="0.25">
      <c r="E129" s="14"/>
      <c r="F129" s="14"/>
      <c r="G129" s="14"/>
      <c r="H129" s="14"/>
      <c r="K129" s="14"/>
      <c r="L129" s="14"/>
      <c r="M129" s="14"/>
      <c r="N129" s="14"/>
      <c r="O129" s="14"/>
    </row>
    <row r="130" spans="5:15" x14ac:dyDescent="0.25">
      <c r="E130" s="14"/>
      <c r="F130" s="14"/>
      <c r="G130" s="14"/>
      <c r="H130" s="14"/>
      <c r="K130" s="14"/>
      <c r="L130" s="14"/>
      <c r="M130" s="14"/>
      <c r="N130" s="14"/>
      <c r="O130" s="14"/>
    </row>
    <row r="131" spans="5:15" x14ac:dyDescent="0.25">
      <c r="E131" s="14"/>
      <c r="F131" s="14"/>
      <c r="G131" s="14"/>
      <c r="H131" s="14"/>
      <c r="K131" s="14"/>
      <c r="L131" s="14"/>
      <c r="M131" s="14"/>
      <c r="N131" s="14"/>
      <c r="O131" s="14"/>
    </row>
    <row r="132" spans="5:15" x14ac:dyDescent="0.25">
      <c r="E132" s="14"/>
      <c r="F132" s="14"/>
      <c r="G132" s="14"/>
      <c r="H132" s="14"/>
      <c r="K132" s="14"/>
      <c r="L132" s="14"/>
      <c r="M132" s="14"/>
      <c r="N132" s="14"/>
      <c r="O132" s="14"/>
    </row>
    <row r="133" spans="5:15" x14ac:dyDescent="0.25">
      <c r="E133" s="14"/>
      <c r="F133" s="14"/>
      <c r="G133" s="14"/>
      <c r="H133" s="14"/>
      <c r="K133" s="14"/>
      <c r="L133" s="14"/>
      <c r="M133" s="14"/>
      <c r="N133" s="14"/>
      <c r="O133" s="14"/>
    </row>
    <row r="141" spans="5:15" x14ac:dyDescent="0.25">
      <c r="E141" s="14"/>
    </row>
    <row r="142" spans="5:15" x14ac:dyDescent="0.25">
      <c r="E142" s="14"/>
    </row>
  </sheetData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09"/>
  <sheetViews>
    <sheetView tabSelected="1" zoomScale="130" zoomScaleNormal="130" workbookViewId="0">
      <selection activeCell="O20" sqref="O20"/>
    </sheetView>
  </sheetViews>
  <sheetFormatPr defaultRowHeight="15" x14ac:dyDescent="0.25"/>
  <cols>
    <col min="2" max="2" width="6" bestFit="1" customWidth="1"/>
    <col min="3" max="3" width="13.140625" customWidth="1"/>
    <col min="4" max="4" width="12.140625" customWidth="1"/>
    <col min="5" max="5" width="12.28515625" customWidth="1"/>
    <col min="6" max="6" width="12.140625" customWidth="1"/>
    <col min="7" max="7" width="6.85546875" customWidth="1"/>
    <col min="8" max="8" width="11.5703125" bestFit="1" customWidth="1"/>
  </cols>
  <sheetData>
    <row r="2" spans="2:4" x14ac:dyDescent="0.25">
      <c r="B2" t="s">
        <v>121</v>
      </c>
      <c r="C2" t="s">
        <v>123</v>
      </c>
    </row>
    <row r="4" spans="2:4" x14ac:dyDescent="0.25">
      <c r="C4" s="12" t="s">
        <v>109</v>
      </c>
      <c r="D4" t="s">
        <v>130</v>
      </c>
    </row>
    <row r="5" spans="2:4" x14ac:dyDescent="0.25">
      <c r="C5" s="13" t="s">
        <v>41</v>
      </c>
      <c r="D5" s="14">
        <v>4722</v>
      </c>
    </row>
    <row r="6" spans="2:4" x14ac:dyDescent="0.25">
      <c r="C6" s="13" t="s">
        <v>49</v>
      </c>
      <c r="D6" s="14">
        <v>8030</v>
      </c>
    </row>
    <row r="7" spans="2:4" x14ac:dyDescent="0.25">
      <c r="C7" s="13" t="s">
        <v>26</v>
      </c>
      <c r="D7" s="14">
        <v>5368</v>
      </c>
    </row>
    <row r="8" spans="2:4" x14ac:dyDescent="0.25">
      <c r="C8" s="13" t="s">
        <v>14</v>
      </c>
      <c r="D8" s="14">
        <v>4893</v>
      </c>
    </row>
    <row r="9" spans="2:4" x14ac:dyDescent="0.25">
      <c r="C9" s="13" t="s">
        <v>20</v>
      </c>
      <c r="D9" s="14">
        <v>8211</v>
      </c>
    </row>
    <row r="10" spans="2:4" x14ac:dyDescent="0.25">
      <c r="C10" s="13" t="s">
        <v>59</v>
      </c>
      <c r="D10" s="14">
        <v>4645</v>
      </c>
    </row>
    <row r="11" spans="2:4" x14ac:dyDescent="0.25">
      <c r="C11" s="13" t="s">
        <v>37</v>
      </c>
      <c r="D11" s="14">
        <v>5322</v>
      </c>
    </row>
    <row r="12" spans="2:4" x14ac:dyDescent="0.25">
      <c r="C12" s="13" t="s">
        <v>32</v>
      </c>
      <c r="D12" s="14">
        <v>5577</v>
      </c>
    </row>
    <row r="13" spans="2:4" x14ac:dyDescent="0.25">
      <c r="C13" s="13" t="s">
        <v>7</v>
      </c>
      <c r="D13" s="14">
        <v>2992</v>
      </c>
    </row>
    <row r="14" spans="2:4" x14ac:dyDescent="0.25">
      <c r="C14" s="13" t="s">
        <v>54</v>
      </c>
      <c r="D14" s="14">
        <v>7231</v>
      </c>
    </row>
    <row r="15" spans="2:4" x14ac:dyDescent="0.25">
      <c r="C15" s="13" t="s">
        <v>45</v>
      </c>
      <c r="D15" s="14">
        <v>5046</v>
      </c>
    </row>
    <row r="16" spans="2:4" x14ac:dyDescent="0.25">
      <c r="C16" s="13" t="s">
        <v>110</v>
      </c>
      <c r="D16" s="14">
        <v>62037</v>
      </c>
    </row>
    <row r="19" spans="2:4" x14ac:dyDescent="0.25">
      <c r="B19" t="s">
        <v>121</v>
      </c>
      <c r="C19" t="s">
        <v>124</v>
      </c>
    </row>
    <row r="21" spans="2:4" x14ac:dyDescent="0.25">
      <c r="C21" s="12" t="s">
        <v>109</v>
      </c>
      <c r="D21" t="s">
        <v>115</v>
      </c>
    </row>
    <row r="22" spans="2:4" x14ac:dyDescent="0.25">
      <c r="C22" s="13" t="s">
        <v>27</v>
      </c>
      <c r="D22" s="14">
        <v>294042</v>
      </c>
    </row>
    <row r="23" spans="2:4" x14ac:dyDescent="0.25">
      <c r="C23" s="13" t="s">
        <v>15</v>
      </c>
      <c r="D23" s="14">
        <v>128412</v>
      </c>
    </row>
    <row r="24" spans="2:4" x14ac:dyDescent="0.25">
      <c r="C24" s="13" t="s">
        <v>8</v>
      </c>
      <c r="D24" s="14">
        <v>283310</v>
      </c>
    </row>
    <row r="25" spans="2:4" x14ac:dyDescent="0.25">
      <c r="C25" s="13" t="s">
        <v>21</v>
      </c>
      <c r="D25" s="14">
        <v>290763</v>
      </c>
    </row>
    <row r="26" spans="2:4" x14ac:dyDescent="0.25">
      <c r="C26" s="13" t="s">
        <v>110</v>
      </c>
      <c r="D26" s="14">
        <v>996527</v>
      </c>
    </row>
    <row r="29" spans="2:4" x14ac:dyDescent="0.25">
      <c r="B29" t="s">
        <v>116</v>
      </c>
      <c r="C29" t="s">
        <v>125</v>
      </c>
    </row>
    <row r="31" spans="2:4" x14ac:dyDescent="0.25">
      <c r="C31" s="12" t="s">
        <v>109</v>
      </c>
      <c r="D31" t="s">
        <v>115</v>
      </c>
    </row>
    <row r="32" spans="2:4" x14ac:dyDescent="0.25">
      <c r="C32" s="13" t="s">
        <v>82</v>
      </c>
      <c r="D32" s="14">
        <v>11392</v>
      </c>
    </row>
    <row r="33" spans="3:4" x14ac:dyDescent="0.25">
      <c r="C33" s="13" t="s">
        <v>9</v>
      </c>
      <c r="D33" s="14">
        <v>9168</v>
      </c>
    </row>
    <row r="34" spans="3:4" x14ac:dyDescent="0.25">
      <c r="C34" s="13" t="s">
        <v>93</v>
      </c>
      <c r="D34" s="14">
        <v>11835</v>
      </c>
    </row>
    <row r="35" spans="3:4" x14ac:dyDescent="0.25">
      <c r="C35" s="13" t="s">
        <v>10</v>
      </c>
      <c r="D35" s="14">
        <v>15840</v>
      </c>
    </row>
    <row r="36" spans="3:4" x14ac:dyDescent="0.25">
      <c r="C36" s="13" t="s">
        <v>38</v>
      </c>
      <c r="D36" s="14">
        <v>2240</v>
      </c>
    </row>
    <row r="37" spans="3:4" x14ac:dyDescent="0.25">
      <c r="C37" s="13" t="s">
        <v>43</v>
      </c>
      <c r="D37" s="14">
        <v>13180</v>
      </c>
    </row>
    <row r="38" spans="3:4" x14ac:dyDescent="0.25">
      <c r="C38" s="13" t="s">
        <v>81</v>
      </c>
      <c r="D38" s="14">
        <v>32765</v>
      </c>
    </row>
    <row r="39" spans="3:4" x14ac:dyDescent="0.25">
      <c r="C39" s="13" t="s">
        <v>11</v>
      </c>
      <c r="D39" s="14">
        <v>31552</v>
      </c>
    </row>
    <row r="40" spans="3:4" x14ac:dyDescent="0.25">
      <c r="C40" s="13" t="s">
        <v>64</v>
      </c>
      <c r="D40" s="14">
        <v>11475</v>
      </c>
    </row>
    <row r="41" spans="3:4" x14ac:dyDescent="0.25">
      <c r="C41" s="13" t="s">
        <v>55</v>
      </c>
      <c r="D41" s="14">
        <v>17077</v>
      </c>
    </row>
    <row r="42" spans="3:4" x14ac:dyDescent="0.25">
      <c r="C42" s="13" t="s">
        <v>71</v>
      </c>
      <c r="D42" s="14">
        <v>1143</v>
      </c>
    </row>
    <row r="43" spans="3:4" x14ac:dyDescent="0.25">
      <c r="C43" s="13" t="s">
        <v>98</v>
      </c>
      <c r="D43" s="14">
        <v>11775</v>
      </c>
    </row>
    <row r="44" spans="3:4" x14ac:dyDescent="0.25">
      <c r="C44" s="13" t="s">
        <v>83</v>
      </c>
      <c r="D44" s="14">
        <v>11970</v>
      </c>
    </row>
    <row r="45" spans="3:4" x14ac:dyDescent="0.25">
      <c r="C45" s="13" t="s">
        <v>39</v>
      </c>
      <c r="D45" s="14">
        <v>15226</v>
      </c>
    </row>
    <row r="46" spans="3:4" x14ac:dyDescent="0.25">
      <c r="C46" s="13" t="s">
        <v>75</v>
      </c>
      <c r="D46" s="14">
        <v>1296</v>
      </c>
    </row>
    <row r="47" spans="3:4" x14ac:dyDescent="0.25">
      <c r="C47" s="13" t="s">
        <v>67</v>
      </c>
      <c r="D47" s="14">
        <v>23710</v>
      </c>
    </row>
    <row r="48" spans="3:4" x14ac:dyDescent="0.25">
      <c r="C48" s="13" t="s">
        <v>92</v>
      </c>
      <c r="D48" s="14">
        <v>4026</v>
      </c>
    </row>
    <row r="49" spans="3:4" x14ac:dyDescent="0.25">
      <c r="C49" s="13" t="s">
        <v>25</v>
      </c>
      <c r="D49" s="14">
        <v>13713</v>
      </c>
    </row>
    <row r="50" spans="3:4" x14ac:dyDescent="0.25">
      <c r="C50" s="13" t="s">
        <v>90</v>
      </c>
      <c r="D50" s="14">
        <v>11568</v>
      </c>
    </row>
    <row r="51" spans="3:4" x14ac:dyDescent="0.25">
      <c r="C51" s="13" t="s">
        <v>61</v>
      </c>
      <c r="D51" s="14">
        <v>12005</v>
      </c>
    </row>
    <row r="52" spans="3:4" x14ac:dyDescent="0.25">
      <c r="C52" s="13" t="s">
        <v>56</v>
      </c>
      <c r="D52" s="14">
        <v>23958</v>
      </c>
    </row>
    <row r="53" spans="3:4" x14ac:dyDescent="0.25">
      <c r="C53" s="13" t="s">
        <v>12</v>
      </c>
      <c r="D53" s="14">
        <v>4830</v>
      </c>
    </row>
    <row r="54" spans="3:4" x14ac:dyDescent="0.25">
      <c r="C54" s="13" t="s">
        <v>42</v>
      </c>
      <c r="D54" s="14">
        <v>10335</v>
      </c>
    </row>
    <row r="55" spans="3:4" x14ac:dyDescent="0.25">
      <c r="C55" s="13" t="s">
        <v>40</v>
      </c>
      <c r="D55" s="14">
        <v>2935</v>
      </c>
    </row>
    <row r="56" spans="3:4" x14ac:dyDescent="0.25">
      <c r="C56" s="13" t="s">
        <v>94</v>
      </c>
      <c r="D56" s="14">
        <v>1728</v>
      </c>
    </row>
    <row r="57" spans="3:4" x14ac:dyDescent="0.25">
      <c r="C57" s="13" t="s">
        <v>44</v>
      </c>
      <c r="D57" s="14">
        <v>28170</v>
      </c>
    </row>
    <row r="58" spans="3:4" x14ac:dyDescent="0.25">
      <c r="C58" s="13" t="s">
        <v>13</v>
      </c>
      <c r="D58" s="14">
        <v>10848</v>
      </c>
    </row>
    <row r="59" spans="3:4" x14ac:dyDescent="0.25">
      <c r="C59" s="13" t="s">
        <v>87</v>
      </c>
      <c r="D59" s="14">
        <v>12582</v>
      </c>
    </row>
    <row r="60" spans="3:4" x14ac:dyDescent="0.25">
      <c r="C60" s="13" t="s">
        <v>58</v>
      </c>
      <c r="D60" s="14">
        <v>14287</v>
      </c>
    </row>
    <row r="61" spans="3:4" x14ac:dyDescent="0.25">
      <c r="C61" s="13" t="s">
        <v>79</v>
      </c>
      <c r="D61" s="14">
        <v>15436</v>
      </c>
    </row>
    <row r="62" spans="3:4" x14ac:dyDescent="0.25">
      <c r="C62" s="13" t="s">
        <v>16</v>
      </c>
      <c r="D62" s="14">
        <v>2706</v>
      </c>
    </row>
    <row r="63" spans="3:4" x14ac:dyDescent="0.25">
      <c r="C63" s="13" t="s">
        <v>19</v>
      </c>
      <c r="D63" s="14">
        <v>1755</v>
      </c>
    </row>
    <row r="64" spans="3:4" x14ac:dyDescent="0.25">
      <c r="C64" s="13" t="s">
        <v>97</v>
      </c>
      <c r="D64" s="14">
        <v>9170</v>
      </c>
    </row>
    <row r="65" spans="3:4" x14ac:dyDescent="0.25">
      <c r="C65" s="13" t="s">
        <v>95</v>
      </c>
      <c r="D65" s="14">
        <v>3912</v>
      </c>
    </row>
    <row r="66" spans="3:4" x14ac:dyDescent="0.25">
      <c r="C66" s="13" t="s">
        <v>72</v>
      </c>
      <c r="D66" s="14">
        <v>20879</v>
      </c>
    </row>
    <row r="67" spans="3:4" x14ac:dyDescent="0.25">
      <c r="C67" s="13" t="s">
        <v>51</v>
      </c>
      <c r="D67" s="14">
        <v>6287</v>
      </c>
    </row>
    <row r="68" spans="3:4" x14ac:dyDescent="0.25">
      <c r="C68" s="13" t="s">
        <v>22</v>
      </c>
      <c r="D68" s="14">
        <v>3014</v>
      </c>
    </row>
    <row r="69" spans="3:4" x14ac:dyDescent="0.25">
      <c r="C69" s="13" t="s">
        <v>62</v>
      </c>
      <c r="D69" s="14">
        <v>10692</v>
      </c>
    </row>
    <row r="70" spans="3:4" x14ac:dyDescent="0.25">
      <c r="C70" s="13" t="s">
        <v>91</v>
      </c>
      <c r="D70" s="14">
        <v>8873</v>
      </c>
    </row>
    <row r="71" spans="3:4" x14ac:dyDescent="0.25">
      <c r="C71" s="13" t="s">
        <v>28</v>
      </c>
      <c r="D71" s="14">
        <v>13413</v>
      </c>
    </row>
    <row r="72" spans="3:4" x14ac:dyDescent="0.25">
      <c r="C72" s="13" t="s">
        <v>47</v>
      </c>
      <c r="D72" s="14">
        <v>7215</v>
      </c>
    </row>
    <row r="73" spans="3:4" x14ac:dyDescent="0.25">
      <c r="C73" s="13" t="s">
        <v>77</v>
      </c>
      <c r="D73" s="14">
        <v>3473</v>
      </c>
    </row>
    <row r="74" spans="3:4" x14ac:dyDescent="0.25">
      <c r="C74" s="13" t="s">
        <v>85</v>
      </c>
      <c r="D74" s="14">
        <v>4344</v>
      </c>
    </row>
    <row r="75" spans="3:4" x14ac:dyDescent="0.25">
      <c r="C75" s="13" t="s">
        <v>33</v>
      </c>
      <c r="D75" s="14">
        <v>2769</v>
      </c>
    </row>
    <row r="76" spans="3:4" x14ac:dyDescent="0.25">
      <c r="C76" s="13" t="s">
        <v>17</v>
      </c>
      <c r="D76" s="14">
        <v>9291</v>
      </c>
    </row>
    <row r="77" spans="3:4" x14ac:dyDescent="0.25">
      <c r="C77" s="13" t="s">
        <v>68</v>
      </c>
      <c r="D77" s="14">
        <v>35554</v>
      </c>
    </row>
    <row r="78" spans="3:4" x14ac:dyDescent="0.25">
      <c r="C78" s="13" t="s">
        <v>31</v>
      </c>
      <c r="D78" s="14">
        <v>12052</v>
      </c>
    </row>
    <row r="79" spans="3:4" x14ac:dyDescent="0.25">
      <c r="C79" s="13" t="s">
        <v>23</v>
      </c>
      <c r="D79" s="14">
        <v>21762</v>
      </c>
    </row>
    <row r="80" spans="3:4" x14ac:dyDescent="0.25">
      <c r="C80" s="13" t="s">
        <v>65</v>
      </c>
      <c r="D80" s="14">
        <v>43093</v>
      </c>
    </row>
    <row r="81" spans="3:4" x14ac:dyDescent="0.25">
      <c r="C81" s="13" t="s">
        <v>57</v>
      </c>
      <c r="D81" s="14">
        <v>14535</v>
      </c>
    </row>
    <row r="82" spans="3:4" x14ac:dyDescent="0.25">
      <c r="C82" s="13" t="s">
        <v>70</v>
      </c>
      <c r="D82" s="14">
        <v>39960</v>
      </c>
    </row>
    <row r="83" spans="3:4" x14ac:dyDescent="0.25">
      <c r="C83" s="13" t="s">
        <v>60</v>
      </c>
      <c r="D83" s="14">
        <v>23079</v>
      </c>
    </row>
    <row r="84" spans="3:4" x14ac:dyDescent="0.25">
      <c r="C84" s="13" t="s">
        <v>74</v>
      </c>
      <c r="D84" s="14">
        <v>12432</v>
      </c>
    </row>
    <row r="85" spans="3:4" x14ac:dyDescent="0.25">
      <c r="C85" s="13" t="s">
        <v>29</v>
      </c>
      <c r="D85" s="14">
        <v>4905</v>
      </c>
    </row>
    <row r="86" spans="3:4" x14ac:dyDescent="0.25">
      <c r="C86" s="13" t="s">
        <v>36</v>
      </c>
      <c r="D86" s="14">
        <v>8664</v>
      </c>
    </row>
    <row r="87" spans="3:4" x14ac:dyDescent="0.25">
      <c r="C87" s="13" t="s">
        <v>34</v>
      </c>
      <c r="D87" s="14">
        <v>11835</v>
      </c>
    </row>
    <row r="88" spans="3:4" x14ac:dyDescent="0.25">
      <c r="C88" s="13" t="s">
        <v>73</v>
      </c>
      <c r="D88" s="14">
        <v>7150</v>
      </c>
    </row>
    <row r="89" spans="3:4" x14ac:dyDescent="0.25">
      <c r="C89" s="13" t="s">
        <v>52</v>
      </c>
      <c r="D89" s="14">
        <v>28576</v>
      </c>
    </row>
    <row r="90" spans="3:4" x14ac:dyDescent="0.25">
      <c r="C90" s="13" t="s">
        <v>18</v>
      </c>
      <c r="D90" s="14">
        <v>4248</v>
      </c>
    </row>
    <row r="91" spans="3:4" x14ac:dyDescent="0.25">
      <c r="C91" s="13" t="s">
        <v>88</v>
      </c>
      <c r="D91" s="14">
        <v>12432</v>
      </c>
    </row>
    <row r="92" spans="3:4" x14ac:dyDescent="0.25">
      <c r="C92" s="13" t="s">
        <v>24</v>
      </c>
      <c r="D92" s="14">
        <v>25508</v>
      </c>
    </row>
    <row r="93" spans="3:4" x14ac:dyDescent="0.25">
      <c r="C93" s="13" t="s">
        <v>96</v>
      </c>
      <c r="D93" s="14">
        <v>5616</v>
      </c>
    </row>
    <row r="94" spans="3:4" x14ac:dyDescent="0.25">
      <c r="C94" s="13" t="s">
        <v>63</v>
      </c>
      <c r="D94" s="14">
        <v>7716</v>
      </c>
    </row>
    <row r="95" spans="3:4" x14ac:dyDescent="0.25">
      <c r="C95" s="13" t="s">
        <v>89</v>
      </c>
      <c r="D95" s="14">
        <v>2330</v>
      </c>
    </row>
    <row r="96" spans="3:4" x14ac:dyDescent="0.25">
      <c r="C96" s="13" t="s">
        <v>48</v>
      </c>
      <c r="D96" s="14">
        <v>6480</v>
      </c>
    </row>
    <row r="97" spans="3:4" x14ac:dyDescent="0.25">
      <c r="C97" s="13" t="s">
        <v>30</v>
      </c>
      <c r="D97" s="14">
        <v>5138</v>
      </c>
    </row>
    <row r="98" spans="3:4" x14ac:dyDescent="0.25">
      <c r="C98" s="13" t="s">
        <v>84</v>
      </c>
      <c r="D98" s="14">
        <v>5736</v>
      </c>
    </row>
    <row r="99" spans="3:4" x14ac:dyDescent="0.25">
      <c r="C99" s="13" t="s">
        <v>35</v>
      </c>
      <c r="D99" s="14">
        <v>6552</v>
      </c>
    </row>
    <row r="100" spans="3:4" x14ac:dyDescent="0.25">
      <c r="C100" s="13" t="s">
        <v>69</v>
      </c>
      <c r="D100" s="14">
        <v>23670</v>
      </c>
    </row>
    <row r="101" spans="3:4" x14ac:dyDescent="0.25">
      <c r="C101" s="13" t="s">
        <v>86</v>
      </c>
      <c r="D101" s="14">
        <v>11415</v>
      </c>
    </row>
    <row r="102" spans="3:4" x14ac:dyDescent="0.25">
      <c r="C102" s="13" t="s">
        <v>80</v>
      </c>
      <c r="D102" s="14">
        <v>25821</v>
      </c>
    </row>
    <row r="103" spans="3:4" x14ac:dyDescent="0.25">
      <c r="C103" s="13" t="s">
        <v>50</v>
      </c>
      <c r="D103" s="14">
        <v>29253</v>
      </c>
    </row>
    <row r="104" spans="3:4" x14ac:dyDescent="0.25">
      <c r="C104" s="13" t="s">
        <v>66</v>
      </c>
      <c r="D104" s="14">
        <v>10575</v>
      </c>
    </row>
    <row r="105" spans="3:4" x14ac:dyDescent="0.25">
      <c r="C105" s="13" t="s">
        <v>100</v>
      </c>
      <c r="D105" s="14">
        <v>11790</v>
      </c>
    </row>
    <row r="106" spans="3:4" x14ac:dyDescent="0.25">
      <c r="C106" s="13" t="s">
        <v>46</v>
      </c>
      <c r="D106" s="14">
        <v>1408</v>
      </c>
    </row>
    <row r="107" spans="3:4" x14ac:dyDescent="0.25">
      <c r="C107" s="13" t="s">
        <v>53</v>
      </c>
      <c r="D107" s="14">
        <v>4300</v>
      </c>
    </row>
    <row r="108" spans="3:4" x14ac:dyDescent="0.25">
      <c r="C108" s="13" t="s">
        <v>78</v>
      </c>
      <c r="D108" s="14">
        <v>3916</v>
      </c>
    </row>
    <row r="109" spans="3:4" x14ac:dyDescent="0.25">
      <c r="C109" s="13" t="s">
        <v>76</v>
      </c>
      <c r="D109" s="14">
        <v>18480</v>
      </c>
    </row>
    <row r="110" spans="3:4" x14ac:dyDescent="0.25">
      <c r="C110" s="13" t="s">
        <v>99</v>
      </c>
      <c r="D110" s="14">
        <v>14688</v>
      </c>
    </row>
    <row r="111" spans="3:4" x14ac:dyDescent="0.25">
      <c r="C111" s="13" t="s">
        <v>110</v>
      </c>
      <c r="D111" s="14">
        <v>996527</v>
      </c>
    </row>
    <row r="114" spans="2:4" x14ac:dyDescent="0.25">
      <c r="B114" t="s">
        <v>116</v>
      </c>
      <c r="C114" t="s">
        <v>126</v>
      </c>
    </row>
    <row r="116" spans="2:4" x14ac:dyDescent="0.25">
      <c r="C116" s="12" t="s">
        <v>109</v>
      </c>
      <c r="D116" t="s">
        <v>111</v>
      </c>
    </row>
    <row r="117" spans="2:4" x14ac:dyDescent="0.25">
      <c r="C117" s="13" t="s">
        <v>65</v>
      </c>
      <c r="D117" s="14">
        <v>82</v>
      </c>
    </row>
    <row r="118" spans="2:4" x14ac:dyDescent="0.25">
      <c r="C118" s="13" t="s">
        <v>110</v>
      </c>
      <c r="D118" s="14">
        <v>82</v>
      </c>
    </row>
    <row r="121" spans="2:4" x14ac:dyDescent="0.25">
      <c r="B121" t="s">
        <v>121</v>
      </c>
      <c r="C121" t="s">
        <v>139</v>
      </c>
    </row>
    <row r="123" spans="2:4" x14ac:dyDescent="0.25">
      <c r="C123" s="12" t="s">
        <v>109</v>
      </c>
      <c r="D123" t="s">
        <v>130</v>
      </c>
    </row>
    <row r="124" spans="2:4" x14ac:dyDescent="0.25">
      <c r="C124" s="13" t="s">
        <v>27</v>
      </c>
      <c r="D124" s="14">
        <v>19173</v>
      </c>
    </row>
    <row r="125" spans="2:4" x14ac:dyDescent="0.25">
      <c r="C125" s="13" t="s">
        <v>15</v>
      </c>
      <c r="D125" s="14">
        <v>8687</v>
      </c>
    </row>
    <row r="126" spans="2:4" x14ac:dyDescent="0.25">
      <c r="C126" s="13" t="s">
        <v>110</v>
      </c>
      <c r="D126" s="14">
        <v>27860</v>
      </c>
    </row>
    <row r="129" spans="2:6" x14ac:dyDescent="0.25">
      <c r="B129" t="s">
        <v>121</v>
      </c>
      <c r="C129" t="s">
        <v>136</v>
      </c>
    </row>
    <row r="131" spans="2:6" x14ac:dyDescent="0.25">
      <c r="C131" s="12" t="s">
        <v>109</v>
      </c>
      <c r="D131" t="s">
        <v>111</v>
      </c>
    </row>
    <row r="132" spans="2:6" x14ac:dyDescent="0.25">
      <c r="C132" s="13" t="s">
        <v>20</v>
      </c>
      <c r="D132" s="14">
        <v>212</v>
      </c>
    </row>
    <row r="133" spans="2:6" x14ac:dyDescent="0.25">
      <c r="C133" s="13" t="s">
        <v>110</v>
      </c>
      <c r="D133" s="14">
        <v>212</v>
      </c>
    </row>
    <row r="136" spans="2:6" x14ac:dyDescent="0.25">
      <c r="B136" t="s">
        <v>116</v>
      </c>
      <c r="C136" t="s">
        <v>127</v>
      </c>
    </row>
    <row r="138" spans="2:6" x14ac:dyDescent="0.25">
      <c r="C138" s="12" t="s">
        <v>109</v>
      </c>
      <c r="D138" t="s">
        <v>130</v>
      </c>
      <c r="E138" t="s">
        <v>111</v>
      </c>
      <c r="F138" t="s">
        <v>140</v>
      </c>
    </row>
    <row r="139" spans="2:6" x14ac:dyDescent="0.25">
      <c r="C139" s="13" t="s">
        <v>49</v>
      </c>
      <c r="D139" s="14">
        <v>8030</v>
      </c>
      <c r="E139" s="14">
        <v>199</v>
      </c>
      <c r="F139" s="14">
        <v>40.35175879396985</v>
      </c>
    </row>
    <row r="140" spans="2:6" x14ac:dyDescent="0.25">
      <c r="C140" s="13" t="s">
        <v>110</v>
      </c>
      <c r="D140" s="14">
        <v>8030</v>
      </c>
      <c r="E140" s="14">
        <v>199</v>
      </c>
      <c r="F140" s="14">
        <v>40.35175879396985</v>
      </c>
    </row>
    <row r="143" spans="2:6" x14ac:dyDescent="0.25">
      <c r="B143" t="s">
        <v>116</v>
      </c>
      <c r="C143" t="s">
        <v>137</v>
      </c>
    </row>
    <row r="145" spans="2:8" x14ac:dyDescent="0.25">
      <c r="C145" s="12" t="s">
        <v>109</v>
      </c>
      <c r="D145" t="s">
        <v>130</v>
      </c>
      <c r="E145" t="s">
        <v>111</v>
      </c>
      <c r="F145" t="s">
        <v>132</v>
      </c>
    </row>
    <row r="146" spans="2:8" x14ac:dyDescent="0.25">
      <c r="C146" s="13" t="s">
        <v>59</v>
      </c>
      <c r="D146" s="14">
        <v>4645</v>
      </c>
      <c r="E146" s="14">
        <v>166</v>
      </c>
      <c r="F146" s="14">
        <v>27.981927710843372</v>
      </c>
    </row>
    <row r="147" spans="2:8" x14ac:dyDescent="0.25">
      <c r="C147" s="13" t="s">
        <v>110</v>
      </c>
      <c r="D147" s="14">
        <v>4645</v>
      </c>
      <c r="E147" s="14">
        <v>166</v>
      </c>
      <c r="F147" s="14">
        <v>27.981927710843372</v>
      </c>
    </row>
    <row r="150" spans="2:8" x14ac:dyDescent="0.25">
      <c r="B150" t="s">
        <v>116</v>
      </c>
      <c r="C150" t="s">
        <v>133</v>
      </c>
    </row>
    <row r="153" spans="2:8" x14ac:dyDescent="0.25">
      <c r="C153" s="12" t="s">
        <v>134</v>
      </c>
      <c r="D153" s="12" t="s">
        <v>119</v>
      </c>
    </row>
    <row r="154" spans="2:8" x14ac:dyDescent="0.25">
      <c r="C154" s="12" t="s">
        <v>109</v>
      </c>
      <c r="D154" t="s">
        <v>27</v>
      </c>
      <c r="E154" t="s">
        <v>15</v>
      </c>
      <c r="F154" t="s">
        <v>8</v>
      </c>
      <c r="G154" t="s">
        <v>21</v>
      </c>
      <c r="H154" t="s">
        <v>110</v>
      </c>
    </row>
    <row r="155" spans="2:8" x14ac:dyDescent="0.25">
      <c r="C155" s="13" t="s">
        <v>37</v>
      </c>
      <c r="D155" s="14">
        <v>19980</v>
      </c>
      <c r="E155" s="14">
        <v>12432</v>
      </c>
      <c r="F155" s="14">
        <v>12582</v>
      </c>
      <c r="G155" s="14">
        <v>2230</v>
      </c>
      <c r="H155" s="14">
        <v>19980</v>
      </c>
    </row>
    <row r="156" spans="2:8" x14ac:dyDescent="0.25">
      <c r="C156" s="13" t="s">
        <v>20</v>
      </c>
      <c r="D156" s="14">
        <v>19780</v>
      </c>
      <c r="E156" s="14">
        <v>14688</v>
      </c>
      <c r="F156" s="14">
        <v>11790</v>
      </c>
      <c r="G156" s="14">
        <v>25508</v>
      </c>
      <c r="H156" s="14">
        <v>25508</v>
      </c>
    </row>
    <row r="157" spans="2:8" x14ac:dyDescent="0.25">
      <c r="C157" s="13" t="s">
        <v>54</v>
      </c>
      <c r="D157" s="14">
        <v>14535</v>
      </c>
      <c r="E157" s="14"/>
      <c r="F157" s="14">
        <v>3905</v>
      </c>
      <c r="G157" s="14">
        <v>19338</v>
      </c>
      <c r="H157" s="14">
        <v>19338</v>
      </c>
    </row>
    <row r="158" spans="2:8" x14ac:dyDescent="0.25">
      <c r="C158" s="13" t="s">
        <v>41</v>
      </c>
      <c r="D158" s="14">
        <v>13986</v>
      </c>
      <c r="E158" s="14">
        <v>3916</v>
      </c>
      <c r="F158" s="14">
        <v>11440</v>
      </c>
      <c r="G158" s="14">
        <v>10800</v>
      </c>
      <c r="H158" s="14">
        <v>13986</v>
      </c>
    </row>
    <row r="159" spans="2:8" x14ac:dyDescent="0.25">
      <c r="C159" s="13" t="s">
        <v>26</v>
      </c>
      <c r="D159" s="14">
        <v>13413</v>
      </c>
      <c r="E159" s="14"/>
      <c r="F159" s="14">
        <v>1143</v>
      </c>
      <c r="G159" s="14">
        <v>19980</v>
      </c>
      <c r="H159" s="14">
        <v>19980</v>
      </c>
    </row>
    <row r="160" spans="2:8" x14ac:dyDescent="0.25">
      <c r="C160" s="13" t="s">
        <v>45</v>
      </c>
      <c r="D160" s="14">
        <v>12432</v>
      </c>
      <c r="E160" s="14">
        <v>2880</v>
      </c>
      <c r="F160" s="14">
        <v>1674</v>
      </c>
      <c r="G160" s="14">
        <v>7215</v>
      </c>
      <c r="H160" s="14">
        <v>12432</v>
      </c>
    </row>
    <row r="161" spans="2:8" x14ac:dyDescent="0.25">
      <c r="C161" s="13" t="s">
        <v>49</v>
      </c>
      <c r="D161" s="14">
        <v>11970</v>
      </c>
      <c r="E161" s="14">
        <v>1990</v>
      </c>
      <c r="F161" s="14">
        <v>27328</v>
      </c>
      <c r="G161" s="14">
        <v>11392</v>
      </c>
      <c r="H161" s="14">
        <v>27328</v>
      </c>
    </row>
    <row r="162" spans="2:8" x14ac:dyDescent="0.25">
      <c r="C162" s="13" t="s">
        <v>32</v>
      </c>
      <c r="D162" s="14">
        <v>11775</v>
      </c>
      <c r="E162" s="14">
        <v>11552</v>
      </c>
      <c r="F162" s="14">
        <v>11835</v>
      </c>
      <c r="G162" s="14">
        <v>2230</v>
      </c>
      <c r="H162" s="14">
        <v>11835</v>
      </c>
    </row>
    <row r="163" spans="2:8" x14ac:dyDescent="0.25">
      <c r="C163" s="13" t="s">
        <v>59</v>
      </c>
      <c r="D163" s="14">
        <v>8873</v>
      </c>
      <c r="E163" s="14">
        <v>9291</v>
      </c>
      <c r="F163" s="14"/>
      <c r="G163" s="14"/>
      <c r="H163" s="14">
        <v>9291</v>
      </c>
    </row>
    <row r="164" spans="2:8" x14ac:dyDescent="0.25">
      <c r="C164" s="13" t="s">
        <v>14</v>
      </c>
      <c r="D164" s="14">
        <v>1683</v>
      </c>
      <c r="E164" s="14">
        <v>9291</v>
      </c>
      <c r="F164" s="14">
        <v>7574</v>
      </c>
      <c r="G164" s="14">
        <v>11790</v>
      </c>
      <c r="H164" s="14">
        <v>11790</v>
      </c>
    </row>
    <row r="165" spans="2:8" x14ac:dyDescent="0.25">
      <c r="C165" s="13" t="s">
        <v>7</v>
      </c>
      <c r="D165" s="14"/>
      <c r="E165" s="14"/>
      <c r="F165" s="14">
        <v>15840</v>
      </c>
      <c r="G165" s="14"/>
      <c r="H165" s="14">
        <v>15840</v>
      </c>
    </row>
    <row r="166" spans="2:8" x14ac:dyDescent="0.25">
      <c r="C166" s="13" t="s">
        <v>110</v>
      </c>
      <c r="D166" s="14">
        <v>19980</v>
      </c>
      <c r="E166" s="14">
        <v>14688</v>
      </c>
      <c r="F166" s="14">
        <v>27328</v>
      </c>
      <c r="G166" s="14">
        <v>25508</v>
      </c>
      <c r="H166" s="14">
        <v>27328</v>
      </c>
    </row>
    <row r="169" spans="2:8" x14ac:dyDescent="0.25">
      <c r="B169" t="s">
        <v>121</v>
      </c>
      <c r="C169" t="s">
        <v>138</v>
      </c>
    </row>
    <row r="171" spans="2:8" x14ac:dyDescent="0.25">
      <c r="C171" s="12" t="s">
        <v>109</v>
      </c>
      <c r="D171" t="s">
        <v>112</v>
      </c>
    </row>
    <row r="172" spans="2:8" x14ac:dyDescent="0.25">
      <c r="C172" s="13" t="s">
        <v>41</v>
      </c>
      <c r="D172" s="14">
        <v>429.27272727272725</v>
      </c>
    </row>
    <row r="173" spans="2:8" x14ac:dyDescent="0.25">
      <c r="C173" s="13" t="s">
        <v>49</v>
      </c>
      <c r="D173" s="14">
        <v>669.16666666666663</v>
      </c>
    </row>
    <row r="174" spans="2:8" x14ac:dyDescent="0.25">
      <c r="C174" s="13" t="s">
        <v>26</v>
      </c>
      <c r="D174" s="14">
        <v>447.33333333333331</v>
      </c>
    </row>
    <row r="175" spans="2:8" x14ac:dyDescent="0.25">
      <c r="C175" s="13" t="s">
        <v>14</v>
      </c>
      <c r="D175" s="14">
        <v>407.75</v>
      </c>
    </row>
    <row r="176" spans="2:8" x14ac:dyDescent="0.25">
      <c r="C176" s="13" t="s">
        <v>20</v>
      </c>
      <c r="D176" s="14">
        <v>684.25</v>
      </c>
    </row>
    <row r="177" spans="2:8" x14ac:dyDescent="0.25">
      <c r="C177" s="13" t="s">
        <v>59</v>
      </c>
      <c r="D177" s="14">
        <v>387.08333333333331</v>
      </c>
    </row>
    <row r="178" spans="2:8" x14ac:dyDescent="0.25">
      <c r="C178" s="13" t="s">
        <v>37</v>
      </c>
      <c r="D178" s="14">
        <v>483.81818181818181</v>
      </c>
    </row>
    <row r="179" spans="2:8" x14ac:dyDescent="0.25">
      <c r="C179" s="13" t="s">
        <v>32</v>
      </c>
      <c r="D179" s="14">
        <v>464.75</v>
      </c>
    </row>
    <row r="180" spans="2:8" x14ac:dyDescent="0.25">
      <c r="C180" s="13" t="s">
        <v>7</v>
      </c>
      <c r="D180" s="14">
        <v>598.4</v>
      </c>
    </row>
    <row r="181" spans="2:8" x14ac:dyDescent="0.25">
      <c r="C181" s="13" t="s">
        <v>54</v>
      </c>
      <c r="D181" s="14">
        <v>556.23076923076928</v>
      </c>
    </row>
    <row r="182" spans="2:8" x14ac:dyDescent="0.25">
      <c r="C182" s="13" t="s">
        <v>45</v>
      </c>
      <c r="D182" s="14">
        <v>458.72727272727275</v>
      </c>
    </row>
    <row r="183" spans="2:8" x14ac:dyDescent="0.25">
      <c r="C183" s="13" t="s">
        <v>110</v>
      </c>
      <c r="D183" s="14">
        <v>504.36585365853659</v>
      </c>
    </row>
    <row r="186" spans="2:8" x14ac:dyDescent="0.25">
      <c r="B186" t="s">
        <v>116</v>
      </c>
      <c r="C186" t="s">
        <v>128</v>
      </c>
    </row>
    <row r="188" spans="2:8" x14ac:dyDescent="0.25">
      <c r="C188" s="12" t="s">
        <v>130</v>
      </c>
      <c r="D188" s="12" t="s">
        <v>119</v>
      </c>
    </row>
    <row r="189" spans="2:8" x14ac:dyDescent="0.25">
      <c r="C189" s="12" t="s">
        <v>109</v>
      </c>
      <c r="D189" t="s">
        <v>27</v>
      </c>
      <c r="E189" t="s">
        <v>15</v>
      </c>
      <c r="F189" t="s">
        <v>8</v>
      </c>
      <c r="G189" t="s">
        <v>21</v>
      </c>
      <c r="H189" t="s">
        <v>110</v>
      </c>
    </row>
    <row r="190" spans="2:8" x14ac:dyDescent="0.25">
      <c r="C190" s="13" t="s">
        <v>41</v>
      </c>
      <c r="D190" s="14">
        <v>777</v>
      </c>
      <c r="E190" s="14">
        <v>356</v>
      </c>
      <c r="F190" s="14">
        <v>1166</v>
      </c>
      <c r="G190" s="14">
        <v>2423</v>
      </c>
      <c r="H190" s="14">
        <v>4722</v>
      </c>
    </row>
    <row r="191" spans="2:8" x14ac:dyDescent="0.25">
      <c r="C191" s="13" t="s">
        <v>49</v>
      </c>
      <c r="D191" s="14">
        <v>1453</v>
      </c>
      <c r="E191" s="14">
        <v>199</v>
      </c>
      <c r="F191" s="14">
        <v>5666</v>
      </c>
      <c r="G191" s="14">
        <v>712</v>
      </c>
      <c r="H191" s="14">
        <v>8030</v>
      </c>
    </row>
    <row r="192" spans="2:8" x14ac:dyDescent="0.25">
      <c r="C192" s="13" t="s">
        <v>26</v>
      </c>
      <c r="D192" s="14">
        <v>3289</v>
      </c>
      <c r="E192" s="14"/>
      <c r="F192" s="14">
        <v>127</v>
      </c>
      <c r="G192" s="14">
        <v>1952</v>
      </c>
      <c r="H192" s="14">
        <v>5368</v>
      </c>
    </row>
    <row r="193" spans="2:8" x14ac:dyDescent="0.25">
      <c r="C193" s="13" t="s">
        <v>14</v>
      </c>
      <c r="D193" s="14">
        <v>187</v>
      </c>
      <c r="E193" s="14">
        <v>1527</v>
      </c>
      <c r="F193" s="14">
        <v>541</v>
      </c>
      <c r="G193" s="14">
        <v>2638</v>
      </c>
      <c r="H193" s="14">
        <v>4893</v>
      </c>
    </row>
    <row r="194" spans="2:8" x14ac:dyDescent="0.25">
      <c r="C194" s="13" t="s">
        <v>20</v>
      </c>
      <c r="D194" s="14">
        <v>989</v>
      </c>
      <c r="E194" s="14">
        <v>864</v>
      </c>
      <c r="F194" s="14">
        <v>2961</v>
      </c>
      <c r="G194" s="14">
        <v>3397</v>
      </c>
      <c r="H194" s="14">
        <v>8211</v>
      </c>
    </row>
    <row r="195" spans="2:8" x14ac:dyDescent="0.25">
      <c r="C195" s="13" t="s">
        <v>59</v>
      </c>
      <c r="D195" s="14">
        <v>1857</v>
      </c>
      <c r="E195" s="14">
        <v>2788</v>
      </c>
      <c r="F195" s="14"/>
      <c r="G195" s="14"/>
      <c r="H195" s="14">
        <v>4645</v>
      </c>
    </row>
    <row r="196" spans="2:8" x14ac:dyDescent="0.25">
      <c r="C196" s="13" t="s">
        <v>37</v>
      </c>
      <c r="D196" s="14">
        <v>3399</v>
      </c>
      <c r="E196" s="14">
        <v>1001</v>
      </c>
      <c r="F196" s="14">
        <v>699</v>
      </c>
      <c r="G196" s="14">
        <v>223</v>
      </c>
      <c r="H196" s="14">
        <v>5322</v>
      </c>
    </row>
    <row r="197" spans="2:8" x14ac:dyDescent="0.25">
      <c r="C197" s="13" t="s">
        <v>32</v>
      </c>
      <c r="D197" s="14">
        <v>1431</v>
      </c>
      <c r="E197" s="14">
        <v>1664</v>
      </c>
      <c r="F197" s="14">
        <v>2259</v>
      </c>
      <c r="G197" s="14">
        <v>223</v>
      </c>
      <c r="H197" s="14">
        <v>5577</v>
      </c>
    </row>
    <row r="198" spans="2:8" x14ac:dyDescent="0.25">
      <c r="C198" s="13" t="s">
        <v>7</v>
      </c>
      <c r="D198" s="14"/>
      <c r="E198" s="14"/>
      <c r="F198" s="14">
        <v>2992</v>
      </c>
      <c r="G198" s="14"/>
      <c r="H198" s="14">
        <v>2992</v>
      </c>
    </row>
    <row r="199" spans="2:8" x14ac:dyDescent="0.25">
      <c r="C199" s="13" t="s">
        <v>54</v>
      </c>
      <c r="D199" s="14">
        <v>2923</v>
      </c>
      <c r="E199" s="14"/>
      <c r="F199" s="14">
        <v>355</v>
      </c>
      <c r="G199" s="14">
        <v>3953</v>
      </c>
      <c r="H199" s="14">
        <v>7231</v>
      </c>
    </row>
    <row r="200" spans="2:8" x14ac:dyDescent="0.25">
      <c r="C200" s="13" t="s">
        <v>45</v>
      </c>
      <c r="D200" s="14">
        <v>2868</v>
      </c>
      <c r="E200" s="14">
        <v>288</v>
      </c>
      <c r="F200" s="14">
        <v>186</v>
      </c>
      <c r="G200" s="14">
        <v>1704</v>
      </c>
      <c r="H200" s="14">
        <v>5046</v>
      </c>
    </row>
    <row r="201" spans="2:8" x14ac:dyDescent="0.25">
      <c r="C201" s="13" t="s">
        <v>110</v>
      </c>
      <c r="D201" s="14">
        <v>19173</v>
      </c>
      <c r="E201" s="14">
        <v>8687</v>
      </c>
      <c r="F201" s="14">
        <v>16952</v>
      </c>
      <c r="G201" s="14">
        <v>17225</v>
      </c>
      <c r="H201" s="14">
        <v>62037</v>
      </c>
    </row>
    <row r="204" spans="2:8" x14ac:dyDescent="0.25">
      <c r="B204" t="s">
        <v>121</v>
      </c>
      <c r="C204" t="s">
        <v>129</v>
      </c>
    </row>
    <row r="206" spans="2:8" x14ac:dyDescent="0.25">
      <c r="C206" s="12" t="s">
        <v>130</v>
      </c>
      <c r="D206" s="12" t="s">
        <v>119</v>
      </c>
    </row>
    <row r="207" spans="2:8" x14ac:dyDescent="0.25">
      <c r="C207" s="12" t="s">
        <v>109</v>
      </c>
      <c r="D207" t="s">
        <v>8</v>
      </c>
      <c r="E207" t="s">
        <v>110</v>
      </c>
    </row>
    <row r="208" spans="2:8" x14ac:dyDescent="0.25">
      <c r="C208" s="13" t="s">
        <v>81</v>
      </c>
      <c r="D208" s="14">
        <v>1753</v>
      </c>
      <c r="E208" s="14">
        <v>1753</v>
      </c>
    </row>
    <row r="209" spans="3:5" x14ac:dyDescent="0.25">
      <c r="C209" s="13" t="s">
        <v>110</v>
      </c>
      <c r="D209" s="14">
        <v>1753</v>
      </c>
      <c r="E209" s="14">
        <v>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Study</vt:lpstr>
      <vt:lpstr> Q1-Q10</vt:lpstr>
      <vt:lpstr>Q11-Q22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Pallavi Kanhe</cp:lastModifiedBy>
  <dcterms:created xsi:type="dcterms:W3CDTF">2024-01-16T06:46:50Z</dcterms:created>
  <dcterms:modified xsi:type="dcterms:W3CDTF">2025-10-08T06:29:09Z</dcterms:modified>
</cp:coreProperties>
</file>