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thesis 2\thesis\thesis\louvain\fb-forum\"/>
    </mc:Choice>
  </mc:AlternateContent>
  <xr:revisionPtr revIDLastSave="0" documentId="13_ncr:1_{3A27DB8B-D5FC-4FC1-885E-49AF800DAB1F}" xr6:coauthVersionLast="47" xr6:coauthVersionMax="47" xr10:uidLastSave="{00000000-0000-0000-0000-000000000000}"/>
  <bookViews>
    <workbookView xWindow="-110" yWindow="-110" windowWidth="19420" windowHeight="10420" activeTab="4" xr2:uid="{C7AA4AD5-1DC1-41AA-9ED1-8263C234430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Sheet1!$A$1:$I$19</definedName>
    <definedName name="_xlnm._FilterDatabase" localSheetId="1" hidden="1">Sheet2!$A$1:$I$21</definedName>
    <definedName name="_xlnm._FilterDatabase" localSheetId="2" hidden="1">Sheet3!$A$1:$I$22</definedName>
    <definedName name="_xlnm._FilterDatabase" localSheetId="3" hidden="1">Sheet4!$A$1:$I$27</definedName>
    <definedName name="_xlnm._FilterDatabase" localSheetId="4" hidden="1">Sheet5!$A$1:$I$28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H2" i="5"/>
  <c r="H27" i="5" s="1"/>
  <c r="H28" i="5" s="1"/>
  <c r="I2" i="5"/>
  <c r="I27" i="5" s="1"/>
  <c r="I28" i="5" s="1"/>
  <c r="H27" i="4"/>
  <c r="I27" i="4"/>
  <c r="H26" i="4"/>
  <c r="I26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H2" i="4"/>
  <c r="I2" i="4"/>
  <c r="H22" i="3"/>
  <c r="I22" i="3"/>
  <c r="H21" i="3"/>
  <c r="I21" i="3"/>
  <c r="H21" i="2"/>
  <c r="I21" i="2"/>
  <c r="H20" i="2"/>
  <c r="I20" i="2"/>
  <c r="H19" i="1"/>
  <c r="I19" i="1"/>
  <c r="H18" i="1"/>
  <c r="I18" i="1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H2" i="3"/>
  <c r="I2" i="3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H2" i="2"/>
  <c r="I2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H2" i="1"/>
  <c r="I2" i="1"/>
  <c r="G2" i="5"/>
  <c r="G2" i="4"/>
  <c r="G2" i="3"/>
  <c r="G2" i="2"/>
  <c r="G2" i="1"/>
  <c r="G27" i="5" l="1"/>
  <c r="G28" i="5" s="1"/>
  <c r="G26" i="4"/>
  <c r="G27" i="4" s="1"/>
  <c r="G21" i="3"/>
  <c r="G22" i="3" s="1"/>
  <c r="G20" i="2"/>
  <c r="G21" i="2" s="1"/>
  <c r="G18" i="1"/>
  <c r="G19" i="1" s="1"/>
</calcChain>
</file>

<file path=xl/sharedStrings.xml><?xml version="1.0" encoding="utf-8"?>
<sst xmlns="http://schemas.openxmlformats.org/spreadsheetml/2006/main" count="211" uniqueCount="109">
  <si>
    <t>[527, 876]</t>
  </si>
  <si>
    <t>T=0</t>
  </si>
  <si>
    <t>T=1</t>
  </si>
  <si>
    <t xml:space="preserve">[19, 30, 32, 35, 65, 76, 78, 80, 84, 87, 88, 97, 110, 112, 118, 121, 122, 126, 147, 159, 172, 177, 178, 179, 184, 185, 187, 201, 212, 223, 224, 225, 226, 234, 254, 256, 260, 275, 293, 311, 316, 332, 338, 354, 359, 365, 374, 380, 387, 411, 415, 426, 428, 430, 431, 470, 471, 473, 478, 485, 486, 497, 502, 511, 512, 518, 530, 542, 546, 549, 551, 574, 575, 576, 583, 604, 606, 611, 612, 629, 673, 687, 691, 700, 710, 721, 726, 727, 734, 745, 746, 751, 773, 779, 789, 792, 812, 816, 823, 824, 825, 826, 832, 844, 850, 866, 870, 878, 881, 882, 883]
</t>
  </si>
  <si>
    <t>[16, 17, 19, 22, 30, 37, 39, 44, 56, 60, 73, 77, 78, 87, 97, 101, 105, 126, 133, 139, 141, 156, 168, 178, 179, 185, 190, 191, 201, 206, 207, 216, 220, 223, 230, 234, 241, 242, 248, 258, 260, 323, 324, 338, 352, 356, 359, 365, 369, 370, 373, 375, 379, 422, 423, 431, 437, 447, 449, 480, 483, 487, 499, 516, 517, 518, 531, 532, 535, 540, 555, 566, 575, 585, 586, 589, 590, 592, 594, 600, 613, 616, 627, 632, 639, 643, 681, 687, 690, 706, 711, 714, 723, 726, 728, 730, 742, 747, 748, 749, 787, 789, 798, 806, 807, 812, 813, 823, 825, 870, 872, 875, 879, 880]</t>
  </si>
  <si>
    <t>[14, 36, 59, 63, 75, 84, 96, 127, 159, 183, 187, 238, 250, 254, 274, 300, 330, 336, 357, 374, 415, 418, 484, 495, 539, 567, 587, 588, 591, 620, 634, 701, 710, 713, 737, 758, 803, 821, 842]</t>
  </si>
  <si>
    <t>[6, 51, 142, 194, 285, 298, 299, 313, 318, 326, 387, 421, 454, 478, 511, 512, 527, 546, 564, 565, 598, 601, 605, 610, 638, 673, 674, 692, 725, 732, 750, 784, 785, 802, 830, 839, 868]</t>
  </si>
  <si>
    <t>[4, 20, 36, 42, 58, 92, 93, 107, 120, 123, 130, 131, 135, 136, 152, 173, 174, 189, 192, 203, 218, 221, 230, 243, 266, 270, 290, 345, 361, 376, 378, 379, 393, 418, 423, 456, 461, 484, 492, 498, 500, 510, 520, 543, 544, 545, 552, 572, 585, 609, 618, 620, 623, 634, 670, 674, 686, 694, 696, 707, 715, 722, 778, 782, 783, 790, 836, 841, 848, 862, 863, 889, 893, 894, 896]</t>
  </si>
  <si>
    <t>[7, 31, 40, 92, 100, 128, 131, 147, 153, 203, 214, 224, 227, 259, 264, 265, 266, 272, 278, 280, 319, 333, 337, 345, 360, 367, 376, 409, 425, 448, 450, 459, 464, 465, 473, 496, 537, 552, 572, 578, 581, 595, 622, 623, 683, 689, 698, 702, 733, 736, 744, 751, 764, 777, 815, 828, 831, 847, 848, 855, 858, 860, 864, 876, 894]</t>
  </si>
  <si>
    <t>[26, 49, 70, 93, 94, 106, 120, 129, 138, 172, 173, 195, 233, 243, 247, 271, 277, 290, 306, 307, 314, 339, 393, 457, 466, 477, 515, 524, 549, 557, 558, 560, 562, 630, 695, 770, 772, 822, 863, 882, 883, 884, 885, 891, 896]</t>
  </si>
  <si>
    <t>[11, 15, 50, 91, 135, 136, 152, 154, 202, 270, 295, 329, 378, 390, 439, 444, 463, 542, 547, 656, 669, 684, 686, 712, 746, 757, 844]</t>
  </si>
  <si>
    <t>[14, 24, 25, 27, 33, 34, 43, 52, 53, 63, 64, 69, 75, 83, 85, 114, 119, 150, 183, 211, 216, 228, 245, 258, 268, 274, 282, 287, 294, 313, 315, 326, 331, 336, 342, 346, 350, 352, 355, 391, 419, 420, 421, 468, 474, 477, 482, 487, 501, 514, 557, 579, 580, 596, 598, 607, 616, 625, 641, 644, 685, 701, 729, 730, 738, 739, 740, 753, 770, 776, 833, 861]</t>
  </si>
  <si>
    <t>[5, 34, 52, 54, 64, 66, 67, 72, 88, 103, 123, 158, 193, 228, 236, 262, 281, 282, 284, 287, 328, 340, 366, 381, 391, 419, 429, 453, 493, 494, 497, 501, 504, 514, 559, 569, 570, 580, 593, 596, 624, 626, 670, 685, 691, 716, 720, 727, 735, 740, 752, 753, 771, 779, 781, 788, 791, 805, 808, 809, 819, 833, 837, 865, 888, 898, 899]</t>
  </si>
  <si>
    <t>[4, 29, 61, 65, 85, 119, 137, 140, 144, 150, 184, 221, 256, 257, 268, 275, 294, 315, 331, 341, 346, 380, 386, 427, 432, 443, 455, 479, 491, 492, 505, 513, 541, 544, 548, 563, 576, 625, 633, 644, 667, 697, 719, 729, 754, 783, 801, 811, 826, 854]</t>
  </si>
  <si>
    <t>[10, 33, 47, 53, 69, 83, 121, 162, 180, 186, 226, 261, 293, 355, 414, 420, 458, 543, 568, 579, 597, 629, 636, 671, 682, 709, 717, 739, 776, 795, 835, 881, 889]</t>
  </si>
  <si>
    <t>[23, 66, 82, 86, 98, 100, 102, 157, 235, 238, 242, 257, 273, 281, 283, 289, 321, 328, 333, 340, 347, 348, 385, 386, 388, 392, 395, 405, 424, 433, 441, 442, 447, 451, 460, 462, 463, 472, 526, 556, 581, 608, 610, 633, 675, 678, 688, 693, 703, 708, 712, 728, 735, 737, 749, 764, 766, 772, 815, 818, 827, 842, 843, 846, 855, 856, 858, 860, 869, 886, 887]</t>
  </si>
  <si>
    <t>[18, 21, 55, 71, 86, 102, 157, 192, 205, 209, 222, 229, 286, 302, 309, 332, 353, 354, 383, 384, 392, 403, 405, 411, 412, 417, 424, 434, 438, 472, 507, 523, 526, 528, 614, 615, 668, 675, 676, 696, 703, 763, 768, 773, 774, 775, 780, 782, 786, 797, 799, 800, 818, 829, 832, 843, 869, 874, 887, 890, 897]</t>
  </si>
  <si>
    <t>[9, 45, 48, 57, 58, 62, 68, 117, 160, 161, 163, 176, 204, 231, 235, 237, 251, 252, 263, 291, 292, 304, 308, 335, 385, 388, 394, 395, 416, 433, 442, 452, 460, 522, 602, 606, 608, 618, 693, 718, 721, 731, 734, 755, 762, 765, 766, 769, 790, 796, 856, 859, 862, 878]</t>
  </si>
  <si>
    <t>[3, 8, 48, 57, 62, 74, 90, 95, 116, 128, 149, 153, 155, 156, 171, 197, 222, 227, 240, 244, 253, 267, 269, 292, 319, 334, 339, 362, 363, 364, 390, 429, 434, 435, 436, 446, 448, 450, 469, 475, 503, 507, 560, 588, 591, 602, 639, 640, 662, 731, 744, 758, 759, 760, 762, 767, 791, 838, 852, 867, 884, 890]</t>
  </si>
  <si>
    <t>[3, 8, 35, 46, 80, 90, 122, 149, 197, 199, 200, 219, 244, 255, 267, 269, 283, 296, 322, 347, 362, 363, 426, 435, 446, 451, 486, 490, 506, 519, 529, 538, 545, 551, 556, 621, 640, 641, 662, 678, 715, 745, 759, 767, 827, 836, 838, 852, 867, 886]</t>
  </si>
  <si>
    <t xml:space="preserve">[31, 38, 44, 47, 55, 56, 59, 79, 94, 124, 127, 129, 190, 193, 217, 232, 250, 276, 284, 310, 314, 318, 322, 343, 353, 382, 389, 445, 493, 495, 522, 523, 524, 573, 582, 599, 601, 619, 631, 645, 718, 720, 724, 725, 732, 733, 761, 780, 781, 834, 837, 839, 845, 853, 868, 895]
</t>
  </si>
  <si>
    <t>[2, 28, 32, 41, 43, 81, 98, 99, 104, 113, 124, 130, 134, 148, 155, 164, 166, 171, 182, 196, 198, 208, 213, 239, 240, 245, 249, 253, 276, 279, 288, 289, 297, 301, 303, 305, 316, 320, 325, 327, 348, 350, 351, 361, 389, 428, 436, 445, 503, 508, 510, 521, 530, 534, 554, 561, 574, 582, 619, 631, 645, 677, 679, 680, 688, 699, 700, 704, 705, 724, 738, 743, 756, 778, 804, 810, 834, 851, 853, 857, 861, 871, 892, 895]</t>
  </si>
  <si>
    <t>[49, 96, 106, 108, 125, 134, 148, 180, 182, 198, 209, 215, 247, 271, 278, 330, 341, 349, 360, 437, 509, 515, 539, 547, 558, 577, 593, 597, 617, 635, 637, 672, 676, 704, 763, 774, 775, 786, 788, 814, 817, 822, 829, 864, 876, 891, 899]</t>
  </si>
  <si>
    <t>[1, 13, 38, 89, 107, 108, 109, 118, 125, 132, 165, 175, 181, 349, 371, 372, 382, 498, 502, 509, 536, 604, 611, 617, 628, 635, 637, 672, 694, 708, 741, 760, 824, 846, 850, 873]</t>
  </si>
  <si>
    <t>T=2</t>
  </si>
  <si>
    <t>[30, 39, 44, 45, 46, 57, 58, 61, 77, 78, 101, 104, 126, 127, 128, 130, 206, 242, 258, 292, 356, 369, 370, 371, 379, 396, 398, 422, 432, 457, 482, 494, 517, 540, 560, 589, 592, 594, 613, 632, 728, 736, 791, 812, 813, 816, 821, 829, 834, 848, 852, 873, 880, 896]</t>
  </si>
  <si>
    <t>[7, 56, 121, 124, 151, 185, 188, 190, 226, 233, 276, 318, 347, 368, 389, 421, 447, 480, 495, 497, 556, 578, 601, 618, 726, 732, 735, 778, 822, 831, 839, 844, 855, 868, 881]</t>
  </si>
  <si>
    <t>[33, 97, 108, 132, 141, 178, 192, 231, 265, 293, 295, 308, 359, 382, 393, 452, 476, 477, 509, 545, 585, 593, 597, 616, 617, 638, 777, 825, 846, 859, 865]</t>
  </si>
  <si>
    <t>[31, 73, 84, 92, 117, 209, 214, 220, 236, 241, 259, 287, 336, 357, 373, 394, 483, 525, 622, 623, 630, 633, 699, 724, 733, 747, 753, 858, 898]</t>
  </si>
  <si>
    <t>[119, 153, 571, 698, 744, 811]</t>
  </si>
  <si>
    <t>[9, 40, 62, 72, 93, 107, 120, 123, 133, 150, 156, 169, 173, 180, 182, 183, 187, 197, 222, 243, 247, 251, 279, 290, 297, 345, 349, 351, 375, 376, 418, 435, 437, 489, 498, 515, 518, 543, 554, 625, 627, 637, 644, 671, 703, 713, 759, 775, 782, 786, 802, 809, 838, 861, 863, 875]</t>
  </si>
  <si>
    <t>[18, 49, 63, 90, 94, 96, 260, 270, 274, 307, 337, 378, 400, 424, 523, 529, 557, 558, 595, 602, 686, 708, 710, 737, 749, 762, 770, 803, 867, 897]</t>
  </si>
  <si>
    <t>[1, 38, 55, 59, 65, 145, 184, 193, 221, 227, 230, 234, 244, 280, 283, 284, 329, 387, 390, 496, 504, 526, 559, 741, 748, 752, 789, 797, 843, 862]</t>
  </si>
  <si>
    <t>[137, 181, 257, 282, 341, 366, 372, 479, 485, 501, 533, 548, 555, 572, 580, 582, 624, 635, 794, 805, 817, 827, 851]</t>
  </si>
  <si>
    <t>[3, 4, 6, 8, 29, 53, 186, 261, 264, 278, 285, 296, 313, 346, 355, 360, 367, 414, 420, 428, 443, 490, 512, 516, 522, 538, 544, 546, 579, 596, 598, 662, 677, 730, 742, 788, 823, 854, 883]</t>
  </si>
  <si>
    <t>[14, 51, 68, 83, 85, 142, 146, 149, 216, 224, 237, 252, 281, 294, 298, 383, 438, 472, 507, 539, 564, 676, 690, 701, 709, 725, 738, 739, 784, 830, 842, 874, 890]</t>
  </si>
  <si>
    <t>[2, 47, 69, 71, 86, 102, 157, 172, 255, 268, 319, 365, 384, 392, 405, 431, 530, 549, 590, 654, 695, 729, 745, 776, 806, 869, 876]</t>
  </si>
  <si>
    <t>[43, 48, 50, 60, 82, 91, 105, 106, 143, 152, 154, 194, 240, 326, 333, 350, 386, 388, 395, 423, 429, 433, 442, 444, 446, 463, 492, 542, 600, 609, 636, 706, 727, 734, 763, 766, 790, 856, 870, 878, 891]</t>
  </si>
  <si>
    <t>[12, 19, 36, 54, 81, 98, 134, 198, 205, 229, 239, 250, 322, 363, 401, 412, 417, 481, 484, 491, 521, 547, 567, 574, 615, 619, 631, 641, 643, 645, 655, 691, 757, 767, 780, 783, 787, 833, 853, 857, 871, 892, 895]</t>
  </si>
  <si>
    <t>[28, 52, 64, 66, 70, 100, 129, 196, 202, 245, 288, 321, 324, 328, 348, 391, 399, 419, 434, 445, 448, 450, 493, 562, 603, 705, 751, 756, 760, 832, 887]</t>
  </si>
  <si>
    <t>[75, 99, 135, 164, 179, 200, 219, 238, 248, 249, 320, 323, 362, 397, 415, 460, 502, 510, 531, 541, 628, 634, 672, 673, 719, 743, 872]</t>
  </si>
  <si>
    <t>T=3</t>
  </si>
  <si>
    <t>[42, 49, 54, 106, 123, 197, 201, 206, 247, 252, 282, 288, 326, 371, 390, 431, 444, 446, 448, 450, 484, 489, 493, 494, 501, 518, 521, 523, 540, 562, 573, 578, 580, 588, 589, 594, 596, 628, 643, 653, 672, 721, 757, 760, 763, 784, 805, 825, 830, 833, 855, 881, 891]</t>
  </si>
  <si>
    <t>[241, 432]</t>
  </si>
  <si>
    <t>[129, 601]</t>
  </si>
  <si>
    <t>[46, 84, 126, 185, 231, 264, 265, 293, 353, 387, 434, 451, 478, 491, 512, 541, 572, 593, 613, 616, 618, 673, 676, 743, 775, 777, 783, 786, 856, 865, 868]</t>
  </si>
  <si>
    <t>[117, 161]</t>
  </si>
  <si>
    <t>[4, 9, 40, 45, 52, 62, 70, 81, 92, 93, 101, 107, 119, 124, 133, 141, 152, 178, 183, 187, 192, 222, 249, 251, 270, 287, 290, 295, 315, 349, 376, 382, 389, 406, 422, 437, 477, 488, 507, 517, 543, 545, 595, 597, 627, 637, 644, 646, 650, 652, 703, 706, 725, 726, 782, 787, 790, 800, 802, 811, 822, 834, 861, 863, 873, 875, 897]</t>
  </si>
  <si>
    <t>[18, 96, 240, 242, 274, 336, 400, 686, 708, 778, 803]</t>
  </si>
  <si>
    <t>[59, 153, 221, 227, 236, 250, 329, 360, 447, 495, 498, 502, 515, 544, 600, 698, 713, 720, 744, 753, 844, 898]</t>
  </si>
  <si>
    <t>[1, 55, 56, 60, 193, 260, 284, 337, 559, 741, 752, 843]</t>
  </si>
  <si>
    <t>[3, 8, 33, 53, 68, 83, 182, 228, 244, 257, 261, 279, 285, 296, 307, 333, 355, 357, 415, 418, 420, 428, 479, 538, 539, 546, 548, 550, 555, 557, 558, 579, 598, 624, 633, 636, 641, 662, 671, 701, 730, 735, 738, 742, 745, 759, 788, 806, 829, 883]</t>
  </si>
  <si>
    <t>[6, 48, 64, 72, 97, 105, 142, 186, 196, 216, 238, 255, 258, 259, 268, 276, 292, 308, 319, 391, 405, 445, 482, 496, 530, 585, 592, 630, 647, 679, 690, 705, 709, 729, 739, 751, 762, 776, 874, 876, 878]</t>
  </si>
  <si>
    <t>[86, 94, 131, 224, 230, 234, 243, 367, 379, 424, 522, 549, 695, 887]</t>
  </si>
  <si>
    <t>[2, 47, 102, 198, 347, 383, 384, 392, 556, 789, 869]</t>
  </si>
  <si>
    <t>[19, 31, 36, 43, 90, 135, 157, 173, 179, 184, 194, 235, 283, 322, 345, 346, 363, 386, 388, 393, 395, 423, 435, 442, 443, 471, 480, 492, 497, 516, 529, 619, 645, 700, 734, 737, 740, 748, 766, 797, 854, 858, 860, 867, 870, 895]</t>
  </si>
  <si>
    <t>[50, 91, 154, 220, 394, 421, 433, 476, 499, 525, 617, 638, 696, 727, 733, 846]</t>
  </si>
  <si>
    <t>[12, 35, 39, 77, 78, 99, 134, 164, 188, 205, 229, 239, 248, 297, 320, 323, 362, 369, 370, 373, 375, 398, 417, 510, 531, 602, 632, 634, 655, 767, 813, 853, 857, 871, 872]</t>
  </si>
  <si>
    <t>[58, 100, 832]</t>
  </si>
  <si>
    <t>T=4</t>
  </si>
  <si>
    <t>[578, 590, 721, 831]</t>
  </si>
  <si>
    <t>[32, 46]</t>
  </si>
  <si>
    <t>[144, 618]</t>
  </si>
  <si>
    <t>[491, 783]</t>
  </si>
  <si>
    <t>[3, 9, 40, 45, 49, 68, 92, 93, 94, 102, 107, 119, 123, 131, 141, 173, 175, 177, 179, 190, 222, 226, 250, 251, 257, 260, 261, 262, 270, 286, 287, 290, 333, 349, 373, 376, 383, 388, 389, 390, 394, 418, 437, 453, 472, 477, 479, 484, 507, 515, 530, 545, 548, 555, 557, 597, 609, 626, 631, 636, 652, 660, 671, 695, 703, 707, 742, 749, 759, 811, 813, 822, 854, 863, 868, 896]</t>
  </si>
  <si>
    <t>[1, 101, 126, 133, 237, 241, 265, 276, 357, 413, 423, 432, 447, 452, 495, 498, 499, 531, 541, 595, 627, 719, 741, 766, 777, 778, 782, 790, 844, 891]</t>
  </si>
  <si>
    <t>[18, 84, 96, 240, 259, 274, 336, 400, 543, 559, 673, 676, 686, 708, 712, 727, 730, 803, 843]</t>
  </si>
  <si>
    <t>[59, 158, 227, 657, 757]</t>
  </si>
  <si>
    <t>[39, 50, 55, 56, 60, 70, 129, 132, 154, 156, 178, 196, 224, 249, 284, 360, 367, 369, 391, 431, 444, 445, 463, 481, 601, 615, 617, 747, 748, 752, 787, 788, 789, 833, 846]</t>
  </si>
  <si>
    <t>[6, 8, 51, 65, 106, 150, 183, 184, 187, 221, 244, 247, 264, 283, 285, 293, 296, 346, 387, 404, 490, 519, 538, 542, 546, 564, 573, 648, 661, 662, 725, 745, 763, 775, 785, 786, 804, 830]</t>
  </si>
  <si>
    <t>[4, 33, 53, 83, 104, 186, 236, 245, 281, 294, 313, 315, 332, 355, 420, 421, 443, 454, 492, 493, 517, 523, 596, 624, 645, 659, 701, 713, 732, 738, 753, 805, 851, 881, 883]</t>
  </si>
  <si>
    <t>[5, 52, 64, 142, 258, 279, 282, 292, 298, 365, 403, 407, 422, 428, 480, 482, 552, 560, 572, 589, 594, 705, 706, 751, 755, 829, 873, 874, 880]</t>
  </si>
  <si>
    <t>[28, 105, 128, 153, 216, 246, 255, 268, 324, 585, 593, 598, 641, 690, 709, 729, 736, 739, 744, 776, 802, 876]</t>
  </si>
  <si>
    <t>[48, 522]</t>
  </si>
  <si>
    <t>[172, 549, 658]</t>
  </si>
  <si>
    <t>[2, 47, 69, 157, 238, 308, 337, 384, 410, 448, 450, 651, 674, 711, 737, 743]</t>
  </si>
  <si>
    <t>[71, 86, 297, 345, 392, 637, 869, 892]</t>
  </si>
  <si>
    <t>[31, 43, 90, 91, 188, 242, 256, 326, 347, 350, 363, 371, 377, 386, 393, 395, 406, 408, 424, 429, 433, 434, 435, 442, 446, 451, 478, 485, 540, 556, 622, 696, 733, 734, 754, 812, 834, 856, 858, 867, 870, 878]</t>
  </si>
  <si>
    <t>[359, 516, 740]</t>
  </si>
  <si>
    <t>[440, 476]</t>
  </si>
  <si>
    <t>[220, 625]</t>
  </si>
  <si>
    <t>[12, 36, 62, 80, 81, 97, 99, 134, 152, 164, 182, 197, 205, 206, 229, 239, 295, 319, 320, 323, 351, 356, 362, 372, 398, 415, 417, 486, 488, 489, 496, 497, 501, 510, 521, 544, 558, 582, 588, 592, 630, 634, 644, 780, 825, 853, 857, 861, 871, 872, 895, 897]</t>
  </si>
  <si>
    <t>T=5</t>
  </si>
  <si>
    <t>[4, 40, 49, 52, 55, 93, 101, 107, 123, 127, 154, 173, 179, 182, 187, 197, 234, 243, 245, 249, 251, 264, 270, 287, 290, 295, 383, 388, 417, 435, 445, 480, 507, 512, 515, 538, 543, 545, 559, 594, 597, 598, 627, 636, 644, 662, 665, 671, 706, 745, 757, 759, 782, 785, 786, 839, 861, 863, 897]</t>
  </si>
  <si>
    <t>[9, 36, 177, 220, 280, 296, 318, 390, 394, 415, 418, 422, 433, 437, 446, 488, 491, 498, 504, 558, 567, 573, 634, 650, 703, 725, 783, 851]</t>
  </si>
  <si>
    <t>[68, 81, 85, 174, 222, 229, 261, 402, 479, 742, 775, 883]</t>
  </si>
  <si>
    <t>[141, 310, 476, 477, 617]</t>
  </si>
  <si>
    <t>[119, 181, 635, 672]</t>
  </si>
  <si>
    <t>[73, 241, 586, 726]</t>
  </si>
  <si>
    <t>[495, 560, 891]</t>
  </si>
  <si>
    <t>[447, 600]</t>
  </si>
  <si>
    <t>[18, 84, 94, 96, 238, 240, 257, 336, 389, 400, 442, 493, 523, 548, 555, 673, 686, 708, 762, 778, 822, 843, 856]</t>
  </si>
  <si>
    <t>[39, 51, 60, 77, 78, 133, 134, 152, 156, 184, 185, 226, 231, 242, 248, 283, 284, 329, 345, 370, 371, 373, 387, 481, 517, 541, 572, 593, 613, 628, 632, 637, 655, 741, 752, 788, 789, 794, 868]</t>
  </si>
  <si>
    <t>[50, 444]</t>
  </si>
  <si>
    <t>[3, 8, 244, 490]</t>
  </si>
  <si>
    <t>[121, 153, 178, 221, 236, 239, 250, 274, 319, 349, 363, 391, 419, 421, 424, 428, 431, 443, 502, 518, 521, 540, 544, 596, 713, 736, 737, 744, 753, 780]</t>
  </si>
  <si>
    <t>[33, 53, 83, 97, 105, 106, 142, 150, 186, 260, 281, 313, 355, 420, 546, 579, 595, 624, 625, 701, 730, 732, 738, 751, 793, 803, 830, 831, 874, 881]</t>
  </si>
  <si>
    <t>[282, 423, 705]</t>
  </si>
  <si>
    <t>[6, 14, 216, 255, 258, 265, 292, 293, 324, 357, 484, 522, 585, 592, 690, 709, 735, 739, 777, 890]</t>
  </si>
  <si>
    <t>[2, 19, 47, 69, 128, 206, 268, 356, 384, 448, 450, 492, 661, 676, 729, 776]</t>
  </si>
  <si>
    <t>[102, 204, 225, 308, 392, 557, 666, 711, 743, 869, 871]</t>
  </si>
  <si>
    <t>[45, 62, 90, 91, 183, 194, 198, 247, 294, 312, 346, 376, 395, 434, 451, 478, 501, 542, 588, 590, 641, 649, 652, 663, 664, 727, 734, 766, 790, 844, 854, 857, 867, 870, 873, 875, 878, 893]</t>
  </si>
  <si>
    <t>[31, 733]</t>
  </si>
  <si>
    <t>[833, 858]</t>
  </si>
  <si>
    <t>[12, 75, 92, 99, 164, 188, 205, 320, 323, 362, 386, 486, 510, 531, 609, 615, 853, 872, 895]</t>
  </si>
  <si>
    <t>[80, 360]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</si>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</sst>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4D67-B33D-41B2-A7F3-CB1415622434}">
  <dimension ref="A1:I19"/>
  <sheetViews>
    <sheetView workbookViewId="0">
      <selection activeCell="G18" sqref="G18"/>
    </sheetView>
  </sheetViews>
  <sheetFormatPr defaultColWidth="8.90625" defaultRowHeight="14.5" x14ac:dyDescent="0.35"/>
  <cols>
    <col min="1" max="1" width="21.36328125" style="2" customWidth="1"/>
    <col min="2" max="2" width="14.453125" style="2"/>
    <col min="3" max="16384" width="8.90625" style="2"/>
  </cols>
  <sheetData>
    <row r="1" spans="1:9" x14ac:dyDescent="0.35">
      <c r="A1" s="1" t="s">
        <v>1</v>
      </c>
      <c r="B1" s="1" t="s">
        <v>2</v>
      </c>
      <c r="C1" t="s">
        <v>106</v>
      </c>
      <c r="D1" t="s">
        <v>107</v>
      </c>
      <c r="E1" t="s">
        <v>108</v>
      </c>
    </row>
    <row r="2" spans="1:9" x14ac:dyDescent="0.35">
      <c r="A2" s="3" t="s">
        <v>3</v>
      </c>
      <c r="B2" s="2" t="s">
        <v>4</v>
      </c>
      <c r="C2">
        <v>0.1306532663316583</v>
      </c>
      <c r="D2">
        <v>0.77192982456140347</v>
      </c>
      <c r="E2">
        <v>0.76576576576576572</v>
      </c>
      <c r="G2" s="2">
        <f>ROUND(C2*100,3)</f>
        <v>13.065</v>
      </c>
      <c r="H2" s="2">
        <f t="shared" ref="H2:I2" si="0">ROUND(D2*100,3)</f>
        <v>77.192999999999998</v>
      </c>
      <c r="I2" s="2">
        <f t="shared" si="0"/>
        <v>76.576999999999998</v>
      </c>
    </row>
    <row r="3" spans="1:9" x14ac:dyDescent="0.35">
      <c r="A3" s="3" t="s">
        <v>3</v>
      </c>
      <c r="B3" s="2" t="s">
        <v>5</v>
      </c>
      <c r="C3">
        <v>4.8951048951048952E-2</v>
      </c>
      <c r="D3">
        <v>0.82051282051282048</v>
      </c>
      <c r="E3">
        <v>0.93693693693693691</v>
      </c>
      <c r="G3" s="2">
        <f t="shared" ref="G3:G15" si="1">ROUND(C3*100,3)</f>
        <v>4.8949999999999996</v>
      </c>
      <c r="H3" s="2">
        <f t="shared" ref="H3:H15" si="2">ROUND(D3*100,3)</f>
        <v>82.051000000000002</v>
      </c>
      <c r="I3" s="2">
        <f t="shared" ref="I3:I15" si="3">ROUND(E3*100,3)</f>
        <v>93.694000000000003</v>
      </c>
    </row>
    <row r="4" spans="1:9" x14ac:dyDescent="0.35">
      <c r="A4" s="3" t="s">
        <v>3</v>
      </c>
      <c r="B4" s="2" t="s">
        <v>6</v>
      </c>
      <c r="C4">
        <v>4.2253521126760563E-2</v>
      </c>
      <c r="D4">
        <v>0.83783783783783783</v>
      </c>
      <c r="E4">
        <v>0.94594594594594594</v>
      </c>
      <c r="G4" s="2">
        <f t="shared" si="1"/>
        <v>4.2249999999999996</v>
      </c>
      <c r="H4" s="2">
        <f t="shared" si="2"/>
        <v>83.784000000000006</v>
      </c>
      <c r="I4" s="2">
        <f t="shared" si="3"/>
        <v>94.594999999999999</v>
      </c>
    </row>
    <row r="5" spans="1:9" x14ac:dyDescent="0.35">
      <c r="A5" s="1" t="s">
        <v>7</v>
      </c>
      <c r="B5" s="2" t="s">
        <v>8</v>
      </c>
      <c r="C5">
        <v>8.5271317829457363E-2</v>
      </c>
      <c r="D5">
        <v>0.83076923076923082</v>
      </c>
      <c r="E5">
        <v>0.85333333333333339</v>
      </c>
      <c r="G5" s="2">
        <f t="shared" si="1"/>
        <v>8.5269999999999992</v>
      </c>
      <c r="H5" s="2">
        <f t="shared" si="2"/>
        <v>83.076999999999998</v>
      </c>
      <c r="I5" s="2">
        <f t="shared" si="3"/>
        <v>85.332999999999998</v>
      </c>
    </row>
    <row r="6" spans="1:9" x14ac:dyDescent="0.35">
      <c r="A6" s="1" t="s">
        <v>7</v>
      </c>
      <c r="B6" s="2" t="s">
        <v>9</v>
      </c>
      <c r="C6">
        <v>7.1428571428571425E-2</v>
      </c>
      <c r="D6">
        <v>0.82222222222222219</v>
      </c>
      <c r="E6">
        <v>0.89333333333333331</v>
      </c>
      <c r="G6" s="2">
        <f t="shared" si="1"/>
        <v>7.1429999999999998</v>
      </c>
      <c r="H6" s="2">
        <f t="shared" si="2"/>
        <v>82.221999999999994</v>
      </c>
      <c r="I6" s="2">
        <f t="shared" si="3"/>
        <v>89.332999999999998</v>
      </c>
    </row>
    <row r="7" spans="1:9" x14ac:dyDescent="0.35">
      <c r="A7" s="1" t="s">
        <v>7</v>
      </c>
      <c r="B7" s="2" t="s">
        <v>10</v>
      </c>
      <c r="C7">
        <v>6.25E-2</v>
      </c>
      <c r="D7">
        <v>0.77777777777777779</v>
      </c>
      <c r="E7">
        <v>0.92</v>
      </c>
      <c r="G7" s="2">
        <f t="shared" si="1"/>
        <v>6.25</v>
      </c>
      <c r="H7" s="2">
        <f t="shared" si="2"/>
        <v>77.778000000000006</v>
      </c>
      <c r="I7" s="2">
        <f t="shared" si="3"/>
        <v>92</v>
      </c>
    </row>
    <row r="8" spans="1:9" x14ac:dyDescent="0.35">
      <c r="A8" s="1" t="s">
        <v>11</v>
      </c>
      <c r="B8" s="2" t="s">
        <v>12</v>
      </c>
      <c r="C8">
        <v>0.13008130081300809</v>
      </c>
      <c r="D8">
        <v>0.76119402985074625</v>
      </c>
      <c r="E8">
        <v>0.77777777777777779</v>
      </c>
      <c r="G8" s="2">
        <f t="shared" si="1"/>
        <v>13.007999999999999</v>
      </c>
      <c r="H8" s="2">
        <f t="shared" si="2"/>
        <v>76.119</v>
      </c>
      <c r="I8" s="2">
        <f t="shared" si="3"/>
        <v>77.778000000000006</v>
      </c>
    </row>
    <row r="9" spans="1:9" x14ac:dyDescent="0.35">
      <c r="A9" s="1" t="s">
        <v>11</v>
      </c>
      <c r="B9" s="2" t="s">
        <v>13</v>
      </c>
      <c r="C9">
        <v>9.90990990990991E-2</v>
      </c>
      <c r="D9">
        <v>0.78</v>
      </c>
      <c r="E9">
        <v>0.84722222222222221</v>
      </c>
      <c r="G9" s="2">
        <f t="shared" si="1"/>
        <v>9.91</v>
      </c>
      <c r="H9" s="2">
        <f t="shared" si="2"/>
        <v>78</v>
      </c>
      <c r="I9" s="2">
        <f t="shared" si="3"/>
        <v>84.721999999999994</v>
      </c>
    </row>
    <row r="10" spans="1:9" x14ac:dyDescent="0.35">
      <c r="A10" s="1" t="s">
        <v>11</v>
      </c>
      <c r="B10" s="2" t="s">
        <v>14</v>
      </c>
      <c r="C10">
        <v>9.375E-2</v>
      </c>
      <c r="D10">
        <v>0.72727272727272729</v>
      </c>
      <c r="E10">
        <v>0.875</v>
      </c>
      <c r="G10" s="2">
        <f t="shared" si="1"/>
        <v>9.375</v>
      </c>
      <c r="H10" s="2">
        <f t="shared" si="2"/>
        <v>72.727000000000004</v>
      </c>
      <c r="I10" s="2">
        <f t="shared" si="3"/>
        <v>87.5</v>
      </c>
    </row>
    <row r="11" spans="1:9" x14ac:dyDescent="0.35">
      <c r="A11" s="1" t="s">
        <v>15</v>
      </c>
      <c r="B11" s="2" t="s">
        <v>16</v>
      </c>
      <c r="C11">
        <v>0.1186440677966102</v>
      </c>
      <c r="D11">
        <v>0.77049180327868849</v>
      </c>
      <c r="E11">
        <v>0.80281690140845074</v>
      </c>
      <c r="G11" s="2">
        <f t="shared" si="1"/>
        <v>11.864000000000001</v>
      </c>
      <c r="H11" s="2">
        <f t="shared" si="2"/>
        <v>77.049000000000007</v>
      </c>
      <c r="I11" s="2">
        <f t="shared" si="3"/>
        <v>80.281999999999996</v>
      </c>
    </row>
    <row r="12" spans="1:9" x14ac:dyDescent="0.35">
      <c r="A12" s="1" t="s">
        <v>15</v>
      </c>
      <c r="B12" s="2" t="s">
        <v>17</v>
      </c>
      <c r="C12">
        <v>9.6491228070175433E-2</v>
      </c>
      <c r="D12">
        <v>0.79629629629629628</v>
      </c>
      <c r="E12">
        <v>0.84507042253521125</v>
      </c>
      <c r="G12" s="2">
        <f t="shared" si="1"/>
        <v>9.6489999999999991</v>
      </c>
      <c r="H12" s="2">
        <f t="shared" si="2"/>
        <v>79.63</v>
      </c>
      <c r="I12" s="2">
        <f t="shared" si="3"/>
        <v>84.507000000000005</v>
      </c>
    </row>
    <row r="13" spans="1:9" x14ac:dyDescent="0.35">
      <c r="A13" s="1" t="s">
        <v>18</v>
      </c>
      <c r="B13" s="2" t="s">
        <v>19</v>
      </c>
      <c r="C13">
        <v>0.20430107526881719</v>
      </c>
      <c r="D13">
        <v>0.62</v>
      </c>
      <c r="E13">
        <v>0.69354838709677424</v>
      </c>
      <c r="G13" s="2">
        <f t="shared" si="1"/>
        <v>20.43</v>
      </c>
      <c r="H13" s="2">
        <f t="shared" si="2"/>
        <v>62</v>
      </c>
      <c r="I13" s="2">
        <f t="shared" si="3"/>
        <v>69.355000000000004</v>
      </c>
    </row>
    <row r="14" spans="1:9" x14ac:dyDescent="0.35">
      <c r="A14" s="1" t="s">
        <v>20</v>
      </c>
      <c r="B14" s="2" t="s">
        <v>21</v>
      </c>
      <c r="C14">
        <v>9.375E-2</v>
      </c>
      <c r="D14">
        <v>0.8571428571428571</v>
      </c>
      <c r="E14">
        <v>0.7857142857142857</v>
      </c>
      <c r="G14" s="2">
        <f t="shared" si="1"/>
        <v>9.375</v>
      </c>
      <c r="H14" s="2">
        <f t="shared" si="2"/>
        <v>85.713999999999999</v>
      </c>
      <c r="I14" s="2">
        <f t="shared" si="3"/>
        <v>78.570999999999998</v>
      </c>
    </row>
    <row r="15" spans="1:9" x14ac:dyDescent="0.35">
      <c r="A15" s="1" t="s">
        <v>22</v>
      </c>
      <c r="B15" s="2" t="s">
        <v>23</v>
      </c>
      <c r="C15">
        <v>0.1066666666666667</v>
      </c>
      <c r="D15">
        <v>0.77777777777777779</v>
      </c>
      <c r="E15">
        <v>0.82978723404255317</v>
      </c>
      <c r="G15" s="2">
        <f t="shared" si="1"/>
        <v>10.667</v>
      </c>
      <c r="H15" s="2">
        <f t="shared" si="2"/>
        <v>77.778000000000006</v>
      </c>
      <c r="I15" s="2">
        <f t="shared" si="3"/>
        <v>82.978999999999999</v>
      </c>
    </row>
    <row r="18" spans="7:9" x14ac:dyDescent="0.35">
      <c r="G18" s="2">
        <f>AVERAGE(G2:G15)</f>
        <v>9.884500000000001</v>
      </c>
      <c r="H18" s="2">
        <f t="shared" ref="H18:I18" si="4">AVERAGE(H2:H15)</f>
        <v>78.222999999999999</v>
      </c>
      <c r="I18" s="2">
        <f t="shared" si="4"/>
        <v>84.087571428571422</v>
      </c>
    </row>
    <row r="19" spans="7:9" x14ac:dyDescent="0.35">
      <c r="G19" s="2">
        <f>ROUND(G18,3)</f>
        <v>9.8849999999999998</v>
      </c>
      <c r="H19" s="2">
        <f t="shared" ref="H19:I19" si="5">ROUND(H18,3)</f>
        <v>78.222999999999999</v>
      </c>
      <c r="I19" s="2">
        <f t="shared" si="5"/>
        <v>84.087999999999994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BD79-7B85-410E-8E61-5C11DF7F427A}">
  <dimension ref="A1:I21"/>
  <sheetViews>
    <sheetView topLeftCell="A3" workbookViewId="0">
      <selection activeCell="J19" sqref="J19"/>
    </sheetView>
  </sheetViews>
  <sheetFormatPr defaultColWidth="8.90625" defaultRowHeight="14.5" x14ac:dyDescent="0.35"/>
  <cols>
    <col min="1" max="2" width="14.453125" style="2"/>
    <col min="3" max="16384" width="8.90625" style="2"/>
  </cols>
  <sheetData>
    <row r="1" spans="1:9" x14ac:dyDescent="0.35">
      <c r="A1" s="1" t="s">
        <v>2</v>
      </c>
      <c r="B1" s="1" t="s">
        <v>24</v>
      </c>
      <c r="C1" t="s">
        <v>106</v>
      </c>
      <c r="D1" t="s">
        <v>107</v>
      </c>
      <c r="E1" t="s">
        <v>108</v>
      </c>
    </row>
    <row r="2" spans="1:9" x14ac:dyDescent="0.35">
      <c r="A2" s="2" t="s">
        <v>4</v>
      </c>
      <c r="B2" s="2" t="s">
        <v>25</v>
      </c>
      <c r="C2">
        <v>0.18309859154929581</v>
      </c>
      <c r="D2">
        <v>0.51851851851851849</v>
      </c>
      <c r="E2">
        <v>0.77192982456140347</v>
      </c>
      <c r="G2" s="2">
        <f>ROUND(C2*100,3)</f>
        <v>18.309999999999999</v>
      </c>
      <c r="H2" s="2">
        <f t="shared" ref="H2:I2" si="0">ROUND(D2*100,3)</f>
        <v>51.851999999999997</v>
      </c>
      <c r="I2" s="2">
        <f t="shared" si="0"/>
        <v>77.192999999999998</v>
      </c>
    </row>
    <row r="3" spans="1:9" x14ac:dyDescent="0.35">
      <c r="A3" s="2" t="s">
        <v>4</v>
      </c>
      <c r="B3" s="4" t="s">
        <v>26</v>
      </c>
      <c r="C3">
        <v>4.195804195804196E-2</v>
      </c>
      <c r="D3">
        <v>0.82857142857142863</v>
      </c>
      <c r="E3">
        <v>0.94736842105263153</v>
      </c>
      <c r="G3" s="2">
        <f t="shared" ref="G3:G17" si="1">ROUND(C3*100,3)</f>
        <v>4.1959999999999997</v>
      </c>
      <c r="H3" s="2">
        <f t="shared" ref="H3:H17" si="2">ROUND(D3*100,3)</f>
        <v>82.856999999999999</v>
      </c>
      <c r="I3" s="2">
        <f t="shared" ref="I3:I17" si="3">ROUND(E3*100,3)</f>
        <v>94.736999999999995</v>
      </c>
    </row>
    <row r="4" spans="1:9" x14ac:dyDescent="0.35">
      <c r="A4" s="2" t="s">
        <v>4</v>
      </c>
      <c r="B4" s="4" t="s">
        <v>27</v>
      </c>
      <c r="C4">
        <v>5.0724637681159417E-2</v>
      </c>
      <c r="D4">
        <v>0.77419354838709675</v>
      </c>
      <c r="E4">
        <v>0.93859649122807021</v>
      </c>
      <c r="G4" s="2">
        <f t="shared" si="1"/>
        <v>5.0720000000000001</v>
      </c>
      <c r="H4" s="2">
        <f t="shared" si="2"/>
        <v>77.418999999999997</v>
      </c>
      <c r="I4" s="2">
        <f t="shared" si="3"/>
        <v>93.86</v>
      </c>
    </row>
    <row r="5" spans="1:9" x14ac:dyDescent="0.35">
      <c r="A5" s="2" t="s">
        <v>8</v>
      </c>
      <c r="B5" s="2" t="s">
        <v>28</v>
      </c>
      <c r="C5">
        <v>9.3023255813953487E-2</v>
      </c>
      <c r="D5">
        <v>0.72413793103448276</v>
      </c>
      <c r="E5">
        <v>0.87692307692307692</v>
      </c>
      <c r="G5" s="2">
        <f t="shared" si="1"/>
        <v>9.3019999999999996</v>
      </c>
      <c r="H5" s="2">
        <f t="shared" si="2"/>
        <v>72.414000000000001</v>
      </c>
      <c r="I5" s="2">
        <f t="shared" si="3"/>
        <v>87.691999999999993</v>
      </c>
    </row>
    <row r="6" spans="1:9" x14ac:dyDescent="0.35">
      <c r="A6" s="2" t="s">
        <v>8</v>
      </c>
      <c r="B6" s="2" t="s">
        <v>29</v>
      </c>
      <c r="C6">
        <v>4.4117647058823532E-2</v>
      </c>
      <c r="D6">
        <v>0.5</v>
      </c>
      <c r="E6">
        <v>0.9538461538461539</v>
      </c>
      <c r="G6" s="2">
        <f t="shared" si="1"/>
        <v>4.4119999999999999</v>
      </c>
      <c r="H6" s="2">
        <f t="shared" si="2"/>
        <v>50</v>
      </c>
      <c r="I6" s="2">
        <f t="shared" si="3"/>
        <v>95.385000000000005</v>
      </c>
    </row>
    <row r="7" spans="1:9" x14ac:dyDescent="0.35">
      <c r="A7" s="2" t="s">
        <v>9</v>
      </c>
      <c r="B7" s="4" t="s">
        <v>30</v>
      </c>
      <c r="C7">
        <v>8.6021505376344093E-2</v>
      </c>
      <c r="D7">
        <v>0.8571428571428571</v>
      </c>
      <c r="E7">
        <v>0.82222222222222219</v>
      </c>
      <c r="G7" s="2">
        <f t="shared" si="1"/>
        <v>8.6020000000000003</v>
      </c>
      <c r="H7" s="2">
        <f t="shared" si="2"/>
        <v>85.713999999999999</v>
      </c>
      <c r="I7" s="2">
        <f t="shared" si="3"/>
        <v>82.221999999999994</v>
      </c>
    </row>
    <row r="8" spans="1:9" x14ac:dyDescent="0.35">
      <c r="A8" s="2" t="s">
        <v>9</v>
      </c>
      <c r="B8" s="4" t="s">
        <v>31</v>
      </c>
      <c r="C8">
        <v>8.6956521739130432E-2</v>
      </c>
      <c r="D8">
        <v>0.8</v>
      </c>
      <c r="E8">
        <v>0.8666666666666667</v>
      </c>
      <c r="G8" s="2">
        <f t="shared" si="1"/>
        <v>8.6959999999999997</v>
      </c>
      <c r="H8" s="2">
        <f t="shared" si="2"/>
        <v>80</v>
      </c>
      <c r="I8" s="2">
        <f t="shared" si="3"/>
        <v>86.667000000000002</v>
      </c>
    </row>
    <row r="9" spans="1:9" x14ac:dyDescent="0.35">
      <c r="A9" s="2" t="s">
        <v>12</v>
      </c>
      <c r="B9" s="2" t="s">
        <v>32</v>
      </c>
      <c r="C9">
        <v>5.434782608695652E-2</v>
      </c>
      <c r="D9">
        <v>0.83333333333333337</v>
      </c>
      <c r="E9">
        <v>0.92537313432835822</v>
      </c>
      <c r="G9" s="2">
        <f t="shared" si="1"/>
        <v>5.4349999999999996</v>
      </c>
      <c r="H9" s="2">
        <f t="shared" si="2"/>
        <v>83.332999999999998</v>
      </c>
      <c r="I9" s="2">
        <f t="shared" si="3"/>
        <v>92.537000000000006</v>
      </c>
    </row>
    <row r="10" spans="1:9" x14ac:dyDescent="0.35">
      <c r="A10" s="2" t="s">
        <v>12</v>
      </c>
      <c r="B10" s="2" t="s">
        <v>33</v>
      </c>
      <c r="C10">
        <v>7.1428571428571425E-2</v>
      </c>
      <c r="D10">
        <v>0.73913043478260865</v>
      </c>
      <c r="E10">
        <v>0.91044776119402981</v>
      </c>
      <c r="G10" s="2">
        <f t="shared" si="1"/>
        <v>7.1429999999999998</v>
      </c>
      <c r="H10" s="2">
        <f t="shared" si="2"/>
        <v>73.912999999999997</v>
      </c>
      <c r="I10" s="2">
        <f t="shared" si="3"/>
        <v>91.045000000000002</v>
      </c>
    </row>
    <row r="11" spans="1:9" x14ac:dyDescent="0.35">
      <c r="A11" s="2" t="s">
        <v>14</v>
      </c>
      <c r="B11" s="2" t="s">
        <v>34</v>
      </c>
      <c r="C11">
        <v>0.1076923076923077</v>
      </c>
      <c r="D11">
        <v>0.82051282051282048</v>
      </c>
      <c r="E11">
        <v>0.78787878787878785</v>
      </c>
      <c r="G11" s="2">
        <f t="shared" si="1"/>
        <v>10.769</v>
      </c>
      <c r="H11" s="2">
        <f t="shared" si="2"/>
        <v>82.051000000000002</v>
      </c>
      <c r="I11" s="2">
        <f t="shared" si="3"/>
        <v>78.787999999999997</v>
      </c>
    </row>
    <row r="12" spans="1:9" x14ac:dyDescent="0.35">
      <c r="A12" s="2" t="s">
        <v>16</v>
      </c>
      <c r="B12" s="4" t="s">
        <v>35</v>
      </c>
      <c r="C12">
        <v>8.0459770114942528E-2</v>
      </c>
      <c r="D12">
        <v>0.78787878787878785</v>
      </c>
      <c r="E12">
        <v>0.88524590163934425</v>
      </c>
      <c r="G12" s="2">
        <f t="shared" si="1"/>
        <v>8.0459999999999994</v>
      </c>
      <c r="H12" s="2">
        <f t="shared" si="2"/>
        <v>78.787999999999997</v>
      </c>
      <c r="I12" s="2">
        <f t="shared" si="3"/>
        <v>88.525000000000006</v>
      </c>
    </row>
    <row r="13" spans="1:9" x14ac:dyDescent="0.35">
      <c r="A13" s="2" t="s">
        <v>16</v>
      </c>
      <c r="B13" s="4" t="s">
        <v>36</v>
      </c>
      <c r="C13">
        <v>0.1</v>
      </c>
      <c r="D13">
        <v>0.70370370370370372</v>
      </c>
      <c r="E13">
        <v>0.86885245901639341</v>
      </c>
      <c r="G13" s="2">
        <f t="shared" si="1"/>
        <v>10</v>
      </c>
      <c r="H13" s="2">
        <f t="shared" si="2"/>
        <v>70.37</v>
      </c>
      <c r="I13" s="2">
        <f t="shared" si="3"/>
        <v>86.885000000000005</v>
      </c>
    </row>
    <row r="14" spans="1:9" x14ac:dyDescent="0.35">
      <c r="A14" s="2" t="s">
        <v>17</v>
      </c>
      <c r="B14" s="2" t="s">
        <v>37</v>
      </c>
      <c r="C14">
        <v>0.1176470588235294</v>
      </c>
      <c r="D14">
        <v>0.75609756097560976</v>
      </c>
      <c r="E14">
        <v>0.81481481481481477</v>
      </c>
      <c r="G14" s="2">
        <f t="shared" si="1"/>
        <v>11.765000000000001</v>
      </c>
      <c r="H14" s="2">
        <f t="shared" si="2"/>
        <v>75.61</v>
      </c>
      <c r="I14" s="2">
        <f t="shared" si="3"/>
        <v>81.480999999999995</v>
      </c>
    </row>
    <row r="15" spans="1:9" x14ac:dyDescent="0.35">
      <c r="A15" s="2" t="s">
        <v>21</v>
      </c>
      <c r="B15" s="2" t="s">
        <v>38</v>
      </c>
      <c r="C15">
        <v>0.1339285714285714</v>
      </c>
      <c r="D15">
        <v>0.65116279069767447</v>
      </c>
      <c r="E15">
        <v>0.8214285714285714</v>
      </c>
      <c r="G15" s="2">
        <f t="shared" si="1"/>
        <v>13.393000000000001</v>
      </c>
      <c r="H15" s="2">
        <f t="shared" si="2"/>
        <v>65.116</v>
      </c>
      <c r="I15" s="2">
        <f t="shared" si="3"/>
        <v>82.143000000000001</v>
      </c>
    </row>
    <row r="16" spans="1:9" x14ac:dyDescent="0.35">
      <c r="A16" s="2" t="s">
        <v>21</v>
      </c>
      <c r="B16" s="2" t="s">
        <v>39</v>
      </c>
      <c r="C16">
        <v>7.476635514018691E-2</v>
      </c>
      <c r="D16">
        <v>0.74193548387096775</v>
      </c>
      <c r="E16">
        <v>0.90476190476190477</v>
      </c>
      <c r="G16" s="2">
        <f t="shared" si="1"/>
        <v>7.4770000000000003</v>
      </c>
      <c r="H16" s="2">
        <f t="shared" si="2"/>
        <v>74.194000000000003</v>
      </c>
      <c r="I16" s="2">
        <f t="shared" si="3"/>
        <v>90.475999999999999</v>
      </c>
    </row>
    <row r="17" spans="1:9" x14ac:dyDescent="0.35">
      <c r="A17" s="2" t="s">
        <v>21</v>
      </c>
      <c r="B17" s="4" t="s">
        <v>40</v>
      </c>
      <c r="C17">
        <v>5.7142857142857141E-2</v>
      </c>
      <c r="D17">
        <v>0.77777777777777779</v>
      </c>
      <c r="E17">
        <v>0.9285714285714286</v>
      </c>
      <c r="G17" s="2">
        <f t="shared" si="1"/>
        <v>5.7140000000000004</v>
      </c>
      <c r="H17" s="2">
        <f t="shared" si="2"/>
        <v>77.778000000000006</v>
      </c>
      <c r="I17" s="2">
        <f t="shared" si="3"/>
        <v>92.856999999999999</v>
      </c>
    </row>
    <row r="20" spans="1:9" x14ac:dyDescent="0.35">
      <c r="G20" s="2">
        <f>AVERAGE(G2:G17)</f>
        <v>8.6457499999999996</v>
      </c>
      <c r="H20" s="2">
        <f t="shared" ref="H20:I20" si="4">AVERAGE(H2:H17)</f>
        <v>73.838062500000007</v>
      </c>
      <c r="I20" s="2">
        <f t="shared" si="4"/>
        <v>87.655812499999996</v>
      </c>
    </row>
    <row r="21" spans="1:9" x14ac:dyDescent="0.35">
      <c r="G21" s="2">
        <f>ROUND(G20,3)</f>
        <v>8.6460000000000008</v>
      </c>
      <c r="H21" s="2">
        <f t="shared" ref="H21:I21" si="5">ROUND(H20,3)</f>
        <v>73.837999999999994</v>
      </c>
      <c r="I21" s="2">
        <f t="shared" si="5"/>
        <v>87.656000000000006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C371-C60C-4B68-A1A2-9BBF7C6182F7}">
  <dimension ref="A1:I22"/>
  <sheetViews>
    <sheetView topLeftCell="A6" workbookViewId="0">
      <selection activeCell="K19" sqref="K19"/>
    </sheetView>
  </sheetViews>
  <sheetFormatPr defaultColWidth="8.90625" defaultRowHeight="14.5" x14ac:dyDescent="0.35"/>
  <cols>
    <col min="1" max="1" width="14.453125" style="2"/>
    <col min="2" max="16384" width="8.90625" style="2"/>
  </cols>
  <sheetData>
    <row r="1" spans="1:9" x14ac:dyDescent="0.35">
      <c r="A1" s="1" t="s">
        <v>24</v>
      </c>
      <c r="B1" s="1" t="s">
        <v>41</v>
      </c>
      <c r="C1" t="s">
        <v>106</v>
      </c>
      <c r="D1" t="s">
        <v>107</v>
      </c>
      <c r="E1" t="s">
        <v>108</v>
      </c>
    </row>
    <row r="2" spans="1:9" x14ac:dyDescent="0.35">
      <c r="A2" s="2" t="s">
        <v>25</v>
      </c>
      <c r="B2" s="2" t="s">
        <v>42</v>
      </c>
      <c r="C2">
        <v>5.9405940594059403E-2</v>
      </c>
      <c r="D2">
        <v>0.8867924528301887</v>
      </c>
      <c r="E2">
        <v>0.88888888888888884</v>
      </c>
      <c r="G2" s="2">
        <f>ROUND(C2*100,3)</f>
        <v>5.9409999999999998</v>
      </c>
      <c r="H2" s="2">
        <f t="shared" ref="H2:I2" si="0">ROUND(D2*100,3)</f>
        <v>88.679000000000002</v>
      </c>
      <c r="I2" s="2">
        <f t="shared" si="0"/>
        <v>88.888999999999996</v>
      </c>
    </row>
    <row r="3" spans="1:9" x14ac:dyDescent="0.35">
      <c r="A3" s="2" t="s">
        <v>25</v>
      </c>
      <c r="B3" s="2" t="s">
        <v>43</v>
      </c>
      <c r="C3">
        <v>1.8181818181818181E-2</v>
      </c>
      <c r="D3">
        <v>0.5</v>
      </c>
      <c r="E3">
        <v>0.98148148148148151</v>
      </c>
      <c r="G3" s="2">
        <f t="shared" ref="G3:G18" si="1">ROUND(C3*100,3)</f>
        <v>1.8180000000000001</v>
      </c>
      <c r="H3" s="2">
        <f t="shared" ref="H3:H18" si="2">ROUND(D3*100,3)</f>
        <v>50</v>
      </c>
      <c r="I3" s="2">
        <f t="shared" ref="I3:I18" si="3">ROUND(E3*100,3)</f>
        <v>98.147999999999996</v>
      </c>
    </row>
    <row r="4" spans="1:9" x14ac:dyDescent="0.35">
      <c r="A4" s="4" t="s">
        <v>26</v>
      </c>
      <c r="B4" s="2" t="s">
        <v>44</v>
      </c>
      <c r="C4">
        <v>2.777777777777778E-2</v>
      </c>
      <c r="D4">
        <v>0.5</v>
      </c>
      <c r="E4">
        <v>0.97142857142857142</v>
      </c>
      <c r="G4" s="2">
        <f t="shared" si="1"/>
        <v>2.778</v>
      </c>
      <c r="H4" s="2">
        <f t="shared" si="2"/>
        <v>50</v>
      </c>
      <c r="I4" s="2">
        <f t="shared" si="3"/>
        <v>97.143000000000001</v>
      </c>
    </row>
    <row r="5" spans="1:9" x14ac:dyDescent="0.35">
      <c r="A5" s="4" t="s">
        <v>27</v>
      </c>
      <c r="B5" s="4" t="s">
        <v>45</v>
      </c>
      <c r="C5">
        <v>0.12727272727272729</v>
      </c>
      <c r="D5">
        <v>0.77419354838709675</v>
      </c>
      <c r="E5">
        <v>0.77419354838709675</v>
      </c>
      <c r="G5" s="2">
        <f t="shared" si="1"/>
        <v>12.727</v>
      </c>
      <c r="H5" s="2">
        <f t="shared" si="2"/>
        <v>77.418999999999997</v>
      </c>
      <c r="I5" s="2">
        <f t="shared" si="3"/>
        <v>77.418999999999997</v>
      </c>
    </row>
    <row r="6" spans="1:9" x14ac:dyDescent="0.35">
      <c r="A6" s="2" t="s">
        <v>28</v>
      </c>
      <c r="B6" s="2" t="s">
        <v>46</v>
      </c>
      <c r="C6">
        <v>3.3333333333333333E-2</v>
      </c>
      <c r="D6">
        <v>0.5</v>
      </c>
      <c r="E6">
        <v>0.96551724137931039</v>
      </c>
      <c r="G6" s="2">
        <f t="shared" si="1"/>
        <v>3.3330000000000002</v>
      </c>
      <c r="H6" s="2">
        <f t="shared" si="2"/>
        <v>50</v>
      </c>
      <c r="I6" s="2">
        <f t="shared" si="3"/>
        <v>96.552000000000007</v>
      </c>
    </row>
    <row r="7" spans="1:9" x14ac:dyDescent="0.35">
      <c r="A7" s="4" t="s">
        <v>30</v>
      </c>
      <c r="B7" s="4" t="s">
        <v>47</v>
      </c>
      <c r="C7">
        <v>0.2424242424242424</v>
      </c>
      <c r="D7">
        <v>0.64179104477611937</v>
      </c>
      <c r="E7">
        <v>0.5714285714285714</v>
      </c>
      <c r="G7" s="2">
        <f t="shared" si="1"/>
        <v>24.242000000000001</v>
      </c>
      <c r="H7" s="2">
        <f t="shared" si="2"/>
        <v>64.179000000000002</v>
      </c>
      <c r="I7" s="2">
        <f t="shared" si="3"/>
        <v>57.143000000000001</v>
      </c>
    </row>
    <row r="8" spans="1:9" x14ac:dyDescent="0.35">
      <c r="A8" s="4" t="s">
        <v>31</v>
      </c>
      <c r="B8" s="2" t="s">
        <v>48</v>
      </c>
      <c r="C8">
        <v>0.20588235294117649</v>
      </c>
      <c r="D8">
        <v>0.36363636363636359</v>
      </c>
      <c r="E8">
        <v>0.76666666666666672</v>
      </c>
      <c r="G8" s="2">
        <f t="shared" si="1"/>
        <v>20.588000000000001</v>
      </c>
      <c r="H8" s="2">
        <f t="shared" si="2"/>
        <v>36.363999999999997</v>
      </c>
      <c r="I8" s="2">
        <f t="shared" si="3"/>
        <v>76.667000000000002</v>
      </c>
    </row>
    <row r="9" spans="1:9" x14ac:dyDescent="0.35">
      <c r="A9" s="2" t="s">
        <v>32</v>
      </c>
      <c r="B9" s="2" t="s">
        <v>49</v>
      </c>
      <c r="C9">
        <v>8.3333333333333329E-2</v>
      </c>
      <c r="D9">
        <v>0.81818181818181823</v>
      </c>
      <c r="E9">
        <v>0.8666666666666667</v>
      </c>
      <c r="G9" s="2">
        <f t="shared" si="1"/>
        <v>8.3330000000000002</v>
      </c>
      <c r="H9" s="2">
        <f t="shared" si="2"/>
        <v>81.817999999999998</v>
      </c>
      <c r="I9" s="2">
        <f t="shared" si="3"/>
        <v>86.667000000000002</v>
      </c>
    </row>
    <row r="10" spans="1:9" x14ac:dyDescent="0.35">
      <c r="A10" s="2" t="s">
        <v>32</v>
      </c>
      <c r="B10" s="2" t="s">
        <v>50</v>
      </c>
      <c r="C10">
        <v>0.23529411764705879</v>
      </c>
      <c r="D10">
        <v>0.33333333333333331</v>
      </c>
      <c r="E10">
        <v>0.73333333333333328</v>
      </c>
      <c r="G10" s="2">
        <f t="shared" si="1"/>
        <v>23.529</v>
      </c>
      <c r="H10" s="2">
        <f t="shared" si="2"/>
        <v>33.332999999999998</v>
      </c>
      <c r="I10" s="2">
        <f t="shared" si="3"/>
        <v>73.332999999999998</v>
      </c>
    </row>
    <row r="11" spans="1:9" x14ac:dyDescent="0.35">
      <c r="A11" s="2" t="s">
        <v>34</v>
      </c>
      <c r="B11" s="2" t="s">
        <v>51</v>
      </c>
      <c r="C11">
        <v>0.25352112676056338</v>
      </c>
      <c r="D11">
        <v>0.64</v>
      </c>
      <c r="E11">
        <v>0.53846153846153844</v>
      </c>
      <c r="G11" s="2">
        <f t="shared" si="1"/>
        <v>25.352</v>
      </c>
      <c r="H11" s="2">
        <f t="shared" si="2"/>
        <v>64</v>
      </c>
      <c r="I11" s="2">
        <f t="shared" si="3"/>
        <v>53.845999999999997</v>
      </c>
    </row>
    <row r="12" spans="1:9" x14ac:dyDescent="0.35">
      <c r="A12" s="4" t="s">
        <v>36</v>
      </c>
      <c r="B12" s="2" t="s">
        <v>52</v>
      </c>
      <c r="C12">
        <v>0.1333333333333333</v>
      </c>
      <c r="D12">
        <v>0.80487804878048785</v>
      </c>
      <c r="E12">
        <v>0.70370370370370372</v>
      </c>
      <c r="G12" s="2">
        <f t="shared" si="1"/>
        <v>13.333</v>
      </c>
      <c r="H12" s="2">
        <f t="shared" si="2"/>
        <v>80.488</v>
      </c>
      <c r="I12" s="2">
        <f t="shared" si="3"/>
        <v>70.37</v>
      </c>
    </row>
    <row r="13" spans="1:9" x14ac:dyDescent="0.35">
      <c r="A13" s="4" t="s">
        <v>36</v>
      </c>
      <c r="B13" s="2" t="s">
        <v>53</v>
      </c>
      <c r="C13">
        <v>7.8947368421052627E-2</v>
      </c>
      <c r="D13">
        <v>0.7857142857142857</v>
      </c>
      <c r="E13">
        <v>0.88888888888888884</v>
      </c>
      <c r="G13" s="2">
        <f t="shared" si="1"/>
        <v>7.8949999999999996</v>
      </c>
      <c r="H13" s="2">
        <f t="shared" si="2"/>
        <v>78.570999999999998</v>
      </c>
      <c r="I13" s="2">
        <f t="shared" si="3"/>
        <v>88.888999999999996</v>
      </c>
    </row>
    <row r="14" spans="1:9" x14ac:dyDescent="0.35">
      <c r="A14" s="4" t="s">
        <v>36</v>
      </c>
      <c r="B14" s="4" t="s">
        <v>54</v>
      </c>
      <c r="C14">
        <v>0.1875</v>
      </c>
      <c r="D14">
        <v>0.45454545454545447</v>
      </c>
      <c r="E14">
        <v>0.77777777777777779</v>
      </c>
      <c r="G14" s="2">
        <f t="shared" si="1"/>
        <v>18.75</v>
      </c>
      <c r="H14" s="2">
        <f t="shared" si="2"/>
        <v>45.454999999999998</v>
      </c>
      <c r="I14" s="2">
        <f t="shared" si="3"/>
        <v>77.778000000000006</v>
      </c>
    </row>
    <row r="15" spans="1:9" x14ac:dyDescent="0.35">
      <c r="A15" s="2" t="s">
        <v>37</v>
      </c>
      <c r="B15" s="2" t="s">
        <v>55</v>
      </c>
      <c r="C15">
        <v>0.14473684210526319</v>
      </c>
      <c r="D15">
        <v>0.76086956521739135</v>
      </c>
      <c r="E15">
        <v>0.73170731707317072</v>
      </c>
      <c r="G15" s="2">
        <f t="shared" si="1"/>
        <v>14.474</v>
      </c>
      <c r="H15" s="2">
        <f t="shared" si="2"/>
        <v>76.087000000000003</v>
      </c>
      <c r="I15" s="2">
        <f t="shared" si="3"/>
        <v>73.171000000000006</v>
      </c>
    </row>
    <row r="16" spans="1:9" x14ac:dyDescent="0.35">
      <c r="A16" s="2" t="s">
        <v>37</v>
      </c>
      <c r="B16" s="2" t="s">
        <v>56</v>
      </c>
      <c r="C16">
        <v>9.6153846153846159E-2</v>
      </c>
      <c r="D16">
        <v>0.6875</v>
      </c>
      <c r="E16">
        <v>0.87804878048780488</v>
      </c>
      <c r="G16" s="2">
        <f t="shared" si="1"/>
        <v>9.6150000000000002</v>
      </c>
      <c r="H16" s="2">
        <f t="shared" si="2"/>
        <v>68.75</v>
      </c>
      <c r="I16" s="2">
        <f t="shared" si="3"/>
        <v>87.805000000000007</v>
      </c>
    </row>
    <row r="17" spans="1:9" x14ac:dyDescent="0.35">
      <c r="A17" s="2" t="s">
        <v>38</v>
      </c>
      <c r="B17" s="4" t="s">
        <v>57</v>
      </c>
      <c r="C17">
        <v>0.16417910447761189</v>
      </c>
      <c r="D17">
        <v>0.68571428571428572</v>
      </c>
      <c r="E17">
        <v>0.7441860465116279</v>
      </c>
      <c r="G17" s="2">
        <f t="shared" si="1"/>
        <v>16.417999999999999</v>
      </c>
      <c r="H17" s="2">
        <f t="shared" si="2"/>
        <v>68.570999999999998</v>
      </c>
      <c r="I17" s="2">
        <f t="shared" si="3"/>
        <v>74.418999999999997</v>
      </c>
    </row>
    <row r="18" spans="1:9" x14ac:dyDescent="0.35">
      <c r="A18" s="2" t="s">
        <v>39</v>
      </c>
      <c r="B18" s="4" t="s">
        <v>58</v>
      </c>
      <c r="C18">
        <v>6.25E-2</v>
      </c>
      <c r="D18">
        <v>0.33333333333333331</v>
      </c>
      <c r="E18">
        <v>0.93548387096774188</v>
      </c>
      <c r="G18" s="2">
        <f t="shared" si="1"/>
        <v>6.25</v>
      </c>
      <c r="H18" s="2">
        <f t="shared" si="2"/>
        <v>33.332999999999998</v>
      </c>
      <c r="I18" s="2">
        <f t="shared" si="3"/>
        <v>93.548000000000002</v>
      </c>
    </row>
    <row r="21" spans="1:9" x14ac:dyDescent="0.35">
      <c r="G21" s="2">
        <f>AVERAGE(G2:G18)</f>
        <v>12.669176470588235</v>
      </c>
      <c r="H21" s="2">
        <f t="shared" ref="H21:I21" si="4">AVERAGE(H2:H18)</f>
        <v>61.591000000000001</v>
      </c>
      <c r="I21" s="2">
        <f t="shared" si="4"/>
        <v>80.693352941176485</v>
      </c>
    </row>
    <row r="22" spans="1:9" x14ac:dyDescent="0.35">
      <c r="G22" s="2">
        <f>ROUND(G21,3)</f>
        <v>12.669</v>
      </c>
      <c r="H22" s="2">
        <f t="shared" ref="H22:I22" si="5">ROUND(H21,3)</f>
        <v>61.591000000000001</v>
      </c>
      <c r="I22" s="2">
        <f t="shared" si="5"/>
        <v>80.692999999999998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7D55-3603-4BE2-8C18-03FCE3274BC3}">
  <dimension ref="A1:I27"/>
  <sheetViews>
    <sheetView topLeftCell="A19" workbookViewId="0">
      <selection activeCell="B5" sqref="B5"/>
    </sheetView>
  </sheetViews>
  <sheetFormatPr defaultColWidth="8.90625" defaultRowHeight="14.5" x14ac:dyDescent="0.35"/>
  <cols>
    <col min="1" max="16384" width="8.90625" style="2"/>
  </cols>
  <sheetData>
    <row r="1" spans="1:9" x14ac:dyDescent="0.35">
      <c r="A1" s="1" t="s">
        <v>41</v>
      </c>
      <c r="B1" s="1" t="s">
        <v>59</v>
      </c>
      <c r="C1" t="s">
        <v>106</v>
      </c>
      <c r="D1" t="s">
        <v>107</v>
      </c>
      <c r="E1" t="s">
        <v>108</v>
      </c>
    </row>
    <row r="2" spans="1:9" x14ac:dyDescent="0.35">
      <c r="A2" s="2" t="s">
        <v>42</v>
      </c>
      <c r="B2" s="2" t="s">
        <v>60</v>
      </c>
      <c r="C2">
        <v>3.6363636363636362E-2</v>
      </c>
      <c r="D2">
        <v>0.5</v>
      </c>
      <c r="E2">
        <v>0.96226415094339623</v>
      </c>
      <c r="G2" s="2">
        <f>ROUND(C2*100,3)</f>
        <v>3.6360000000000001</v>
      </c>
      <c r="H2" s="2">
        <f t="shared" ref="H2:I2" si="0">ROUND(D2*100,3)</f>
        <v>50</v>
      </c>
      <c r="I2" s="2">
        <f t="shared" si="0"/>
        <v>96.225999999999999</v>
      </c>
    </row>
    <row r="3" spans="1:9" x14ac:dyDescent="0.35">
      <c r="A3" s="4" t="s">
        <v>45</v>
      </c>
      <c r="B3" s="2" t="s">
        <v>61</v>
      </c>
      <c r="C3">
        <v>3.125E-2</v>
      </c>
      <c r="D3">
        <v>0.5</v>
      </c>
      <c r="E3">
        <v>0.967741935483871</v>
      </c>
      <c r="G3" s="2">
        <f t="shared" ref="G3:G23" si="1">ROUND(C3*100,3)</f>
        <v>3.125</v>
      </c>
      <c r="H3" s="2">
        <f t="shared" ref="H3:H23" si="2">ROUND(D3*100,3)</f>
        <v>50</v>
      </c>
      <c r="I3" s="2">
        <f t="shared" ref="I3:I23" si="3">ROUND(E3*100,3)</f>
        <v>96.774000000000001</v>
      </c>
    </row>
    <row r="4" spans="1:9" x14ac:dyDescent="0.35">
      <c r="A4" s="4" t="s">
        <v>45</v>
      </c>
      <c r="B4" s="2" t="s">
        <v>62</v>
      </c>
      <c r="C4">
        <v>3.125E-2</v>
      </c>
      <c r="D4">
        <v>0.5</v>
      </c>
      <c r="E4">
        <v>0.967741935483871</v>
      </c>
      <c r="G4" s="2">
        <f t="shared" si="1"/>
        <v>3.125</v>
      </c>
      <c r="H4" s="2">
        <f t="shared" si="2"/>
        <v>50</v>
      </c>
      <c r="I4" s="2">
        <f t="shared" si="3"/>
        <v>96.774000000000001</v>
      </c>
    </row>
    <row r="5" spans="1:9" x14ac:dyDescent="0.35">
      <c r="A5" s="4" t="s">
        <v>45</v>
      </c>
      <c r="B5" s="2" t="s">
        <v>63</v>
      </c>
      <c r="C5">
        <v>6.4516129032258063E-2</v>
      </c>
      <c r="D5">
        <v>0</v>
      </c>
      <c r="E5">
        <v>0.93548387096774188</v>
      </c>
      <c r="G5" s="2">
        <f t="shared" si="1"/>
        <v>6.452</v>
      </c>
      <c r="H5" s="2">
        <f t="shared" si="2"/>
        <v>0</v>
      </c>
      <c r="I5" s="2">
        <f t="shared" si="3"/>
        <v>93.548000000000002</v>
      </c>
    </row>
    <row r="6" spans="1:9" x14ac:dyDescent="0.35">
      <c r="A6" s="4" t="s">
        <v>47</v>
      </c>
      <c r="B6" s="2" t="s">
        <v>64</v>
      </c>
      <c r="C6">
        <v>0.22222222222222221</v>
      </c>
      <c r="D6">
        <v>0.65789473684210531</v>
      </c>
      <c r="E6">
        <v>0.61194029850746268</v>
      </c>
      <c r="G6" s="2">
        <f t="shared" si="1"/>
        <v>22.222000000000001</v>
      </c>
      <c r="H6" s="2">
        <f t="shared" si="2"/>
        <v>65.789000000000001</v>
      </c>
      <c r="I6" s="2">
        <f t="shared" si="3"/>
        <v>61.194000000000003</v>
      </c>
    </row>
    <row r="7" spans="1:9" x14ac:dyDescent="0.35">
      <c r="A7" s="4" t="s">
        <v>47</v>
      </c>
      <c r="B7" s="2" t="s">
        <v>65</v>
      </c>
      <c r="C7">
        <v>6.5934065934065936E-2</v>
      </c>
      <c r="D7">
        <v>0.8</v>
      </c>
      <c r="E7">
        <v>0.91044776119402981</v>
      </c>
      <c r="G7" s="2">
        <f t="shared" si="1"/>
        <v>6.593</v>
      </c>
      <c r="H7" s="2">
        <f t="shared" si="2"/>
        <v>80</v>
      </c>
      <c r="I7" s="2">
        <f t="shared" si="3"/>
        <v>91.045000000000002</v>
      </c>
    </row>
    <row r="8" spans="1:9" x14ac:dyDescent="0.35">
      <c r="A8" s="2" t="s">
        <v>48</v>
      </c>
      <c r="B8" s="2" t="s">
        <v>66</v>
      </c>
      <c r="C8">
        <v>0.42857142857142849</v>
      </c>
      <c r="D8">
        <v>0.52631578947368418</v>
      </c>
      <c r="E8">
        <v>0.1818181818181818</v>
      </c>
      <c r="G8" s="2">
        <f t="shared" si="1"/>
        <v>42.856999999999999</v>
      </c>
      <c r="H8" s="2">
        <f t="shared" si="2"/>
        <v>52.631999999999998</v>
      </c>
      <c r="I8" s="2">
        <f t="shared" si="3"/>
        <v>18.181999999999999</v>
      </c>
    </row>
    <row r="9" spans="1:9" x14ac:dyDescent="0.35">
      <c r="A9" s="2" t="s">
        <v>49</v>
      </c>
      <c r="B9" s="2" t="s">
        <v>67</v>
      </c>
      <c r="C9">
        <v>0.08</v>
      </c>
      <c r="D9">
        <v>0.6</v>
      </c>
      <c r="E9">
        <v>0.90909090909090906</v>
      </c>
      <c r="G9" s="2">
        <f t="shared" si="1"/>
        <v>8</v>
      </c>
      <c r="H9" s="2">
        <f t="shared" si="2"/>
        <v>60</v>
      </c>
      <c r="I9" s="2">
        <f t="shared" si="3"/>
        <v>90.909000000000006</v>
      </c>
    </row>
    <row r="10" spans="1:9" x14ac:dyDescent="0.35">
      <c r="A10" s="2" t="s">
        <v>50</v>
      </c>
      <c r="B10" s="2" t="s">
        <v>68</v>
      </c>
      <c r="C10">
        <v>0.119047619047619</v>
      </c>
      <c r="D10">
        <v>0.8571428571428571</v>
      </c>
      <c r="E10">
        <v>0.58333333333333337</v>
      </c>
      <c r="G10" s="2">
        <f t="shared" si="1"/>
        <v>11.904999999999999</v>
      </c>
      <c r="H10" s="2">
        <f t="shared" si="2"/>
        <v>85.713999999999999</v>
      </c>
      <c r="I10" s="2">
        <f t="shared" si="3"/>
        <v>58.332999999999998</v>
      </c>
    </row>
    <row r="11" spans="1:9" x14ac:dyDescent="0.35">
      <c r="A11" s="2" t="s">
        <v>51</v>
      </c>
      <c r="B11" s="2" t="s">
        <v>69</v>
      </c>
      <c r="C11">
        <v>0.1</v>
      </c>
      <c r="D11">
        <v>0.78947368421052633</v>
      </c>
      <c r="E11">
        <v>0.84</v>
      </c>
      <c r="G11" s="2">
        <f t="shared" si="1"/>
        <v>10</v>
      </c>
      <c r="H11" s="2">
        <f t="shared" si="2"/>
        <v>78.947000000000003</v>
      </c>
      <c r="I11" s="2">
        <f t="shared" si="3"/>
        <v>84</v>
      </c>
    </row>
    <row r="12" spans="1:9" x14ac:dyDescent="0.35">
      <c r="A12" s="2" t="s">
        <v>51</v>
      </c>
      <c r="B12" s="2" t="s">
        <v>70</v>
      </c>
      <c r="C12">
        <v>0.1184210526315789</v>
      </c>
      <c r="D12">
        <v>0.74285714285714288</v>
      </c>
      <c r="E12">
        <v>0.82</v>
      </c>
      <c r="G12" s="2">
        <f t="shared" si="1"/>
        <v>11.842000000000001</v>
      </c>
      <c r="H12" s="2">
        <f t="shared" si="2"/>
        <v>74.286000000000001</v>
      </c>
      <c r="I12" s="2">
        <f t="shared" si="3"/>
        <v>82</v>
      </c>
    </row>
    <row r="13" spans="1:9" x14ac:dyDescent="0.35">
      <c r="A13" s="2" t="s">
        <v>52</v>
      </c>
      <c r="B13" s="2" t="s">
        <v>71</v>
      </c>
      <c r="C13">
        <v>0.1290322580645161</v>
      </c>
      <c r="D13">
        <v>0.72413793103448276</v>
      </c>
      <c r="E13">
        <v>0.80487804878048785</v>
      </c>
      <c r="G13" s="2">
        <f t="shared" si="1"/>
        <v>12.903</v>
      </c>
      <c r="H13" s="2">
        <f t="shared" si="2"/>
        <v>72.414000000000001</v>
      </c>
      <c r="I13" s="2">
        <f t="shared" si="3"/>
        <v>80.488</v>
      </c>
    </row>
    <row r="14" spans="1:9" x14ac:dyDescent="0.35">
      <c r="A14" s="2" t="s">
        <v>52</v>
      </c>
      <c r="B14" s="2" t="s">
        <v>72</v>
      </c>
      <c r="C14">
        <v>0.21153846153846151</v>
      </c>
      <c r="D14">
        <v>0.5</v>
      </c>
      <c r="E14">
        <v>0.73170731707317072</v>
      </c>
      <c r="G14" s="2">
        <f t="shared" si="1"/>
        <v>21.154</v>
      </c>
      <c r="H14" s="2">
        <f t="shared" si="2"/>
        <v>50</v>
      </c>
      <c r="I14" s="2">
        <f t="shared" si="3"/>
        <v>73.171000000000006</v>
      </c>
    </row>
    <row r="15" spans="1:9" x14ac:dyDescent="0.35">
      <c r="A15" s="2" t="s">
        <v>52</v>
      </c>
      <c r="B15" s="2" t="s">
        <v>73</v>
      </c>
      <c r="C15">
        <v>2.3809523809523812E-2</v>
      </c>
      <c r="D15">
        <v>0.5</v>
      </c>
      <c r="E15">
        <v>0.97560975609756095</v>
      </c>
      <c r="G15" s="2">
        <f t="shared" si="1"/>
        <v>2.3809999999999998</v>
      </c>
      <c r="H15" s="2">
        <f t="shared" si="2"/>
        <v>50</v>
      </c>
      <c r="I15" s="2">
        <f t="shared" si="3"/>
        <v>97.561000000000007</v>
      </c>
    </row>
    <row r="16" spans="1:9" x14ac:dyDescent="0.35">
      <c r="A16" s="2" t="s">
        <v>53</v>
      </c>
      <c r="B16" s="2" t="s">
        <v>74</v>
      </c>
      <c r="C16">
        <v>6.25E-2</v>
      </c>
      <c r="D16">
        <v>0.66666666666666663</v>
      </c>
      <c r="E16">
        <v>0.9285714285714286</v>
      </c>
      <c r="G16" s="2">
        <f t="shared" si="1"/>
        <v>6.25</v>
      </c>
      <c r="H16" s="2">
        <f t="shared" si="2"/>
        <v>66.667000000000002</v>
      </c>
      <c r="I16" s="2">
        <f t="shared" si="3"/>
        <v>92.856999999999999</v>
      </c>
    </row>
    <row r="17" spans="1:9" x14ac:dyDescent="0.35">
      <c r="A17" s="4" t="s">
        <v>54</v>
      </c>
      <c r="B17" s="2" t="s">
        <v>75</v>
      </c>
      <c r="C17">
        <v>0.125</v>
      </c>
      <c r="D17">
        <v>0.8125</v>
      </c>
      <c r="E17">
        <v>0.72727272727272729</v>
      </c>
      <c r="G17" s="2">
        <f t="shared" si="1"/>
        <v>12.5</v>
      </c>
      <c r="H17" s="2">
        <f t="shared" si="2"/>
        <v>81.25</v>
      </c>
      <c r="I17" s="2">
        <f t="shared" si="3"/>
        <v>72.727000000000004</v>
      </c>
    </row>
    <row r="18" spans="1:9" x14ac:dyDescent="0.35">
      <c r="A18" s="4" t="s">
        <v>54</v>
      </c>
      <c r="B18" s="4" t="s">
        <v>76</v>
      </c>
      <c r="C18">
        <v>0.1176470588235294</v>
      </c>
      <c r="D18">
        <v>0.75</v>
      </c>
      <c r="E18">
        <v>0.81818181818181823</v>
      </c>
      <c r="G18" s="2">
        <f t="shared" si="1"/>
        <v>11.765000000000001</v>
      </c>
      <c r="H18" s="2">
        <f t="shared" si="2"/>
        <v>75</v>
      </c>
      <c r="I18" s="2">
        <f t="shared" si="3"/>
        <v>81.817999999999998</v>
      </c>
    </row>
    <row r="19" spans="1:9" x14ac:dyDescent="0.35">
      <c r="A19" s="2" t="s">
        <v>55</v>
      </c>
      <c r="B19" s="2" t="s">
        <v>77</v>
      </c>
      <c r="C19">
        <v>0.17333333333333331</v>
      </c>
      <c r="D19">
        <v>0.69047619047619047</v>
      </c>
      <c r="E19">
        <v>0.71739130434782605</v>
      </c>
      <c r="G19" s="2">
        <f t="shared" si="1"/>
        <v>17.332999999999998</v>
      </c>
      <c r="H19" s="2">
        <f t="shared" si="2"/>
        <v>69.048000000000002</v>
      </c>
      <c r="I19" s="2">
        <f t="shared" si="3"/>
        <v>71.739000000000004</v>
      </c>
    </row>
    <row r="20" spans="1:9" x14ac:dyDescent="0.35">
      <c r="A20" s="2" t="s">
        <v>55</v>
      </c>
      <c r="B20" s="4" t="s">
        <v>78</v>
      </c>
      <c r="C20">
        <v>4.2553191489361701E-2</v>
      </c>
      <c r="D20">
        <v>0.33333333333333331</v>
      </c>
      <c r="E20">
        <v>0.95652173913043481</v>
      </c>
      <c r="G20" s="2">
        <f t="shared" si="1"/>
        <v>4.2549999999999999</v>
      </c>
      <c r="H20" s="2">
        <f t="shared" si="2"/>
        <v>33.332999999999998</v>
      </c>
      <c r="I20" s="2">
        <f t="shared" si="3"/>
        <v>95.652000000000001</v>
      </c>
    </row>
    <row r="21" spans="1:9" x14ac:dyDescent="0.35">
      <c r="A21" s="2" t="s">
        <v>56</v>
      </c>
      <c r="B21" s="2" t="s">
        <v>79</v>
      </c>
      <c r="C21">
        <v>5.8823529411764712E-2</v>
      </c>
      <c r="D21">
        <v>0.5</v>
      </c>
      <c r="E21">
        <v>0.9375</v>
      </c>
      <c r="G21" s="2">
        <f t="shared" si="1"/>
        <v>5.8819999999999997</v>
      </c>
      <c r="H21" s="2">
        <f t="shared" si="2"/>
        <v>50</v>
      </c>
      <c r="I21" s="2">
        <f t="shared" si="3"/>
        <v>93.75</v>
      </c>
    </row>
    <row r="22" spans="1:9" x14ac:dyDescent="0.35">
      <c r="A22" s="2" t="s">
        <v>56</v>
      </c>
      <c r="B22" s="2" t="s">
        <v>80</v>
      </c>
      <c r="C22">
        <v>5.8823529411764712E-2</v>
      </c>
      <c r="D22">
        <v>0.5</v>
      </c>
      <c r="E22">
        <v>0.9375</v>
      </c>
      <c r="G22" s="2">
        <f t="shared" si="1"/>
        <v>5.8819999999999997</v>
      </c>
      <c r="H22" s="2">
        <f t="shared" si="2"/>
        <v>50</v>
      </c>
      <c r="I22" s="2">
        <f t="shared" si="3"/>
        <v>93.75</v>
      </c>
    </row>
    <row r="23" spans="1:9" x14ac:dyDescent="0.35">
      <c r="A23" s="4" t="s">
        <v>57</v>
      </c>
      <c r="B23" s="2" t="s">
        <v>81</v>
      </c>
      <c r="C23">
        <v>0.2608695652173913</v>
      </c>
      <c r="D23">
        <v>0.65384615384615385</v>
      </c>
      <c r="E23">
        <v>0.48571428571428571</v>
      </c>
      <c r="G23" s="2">
        <f t="shared" si="1"/>
        <v>26.087</v>
      </c>
      <c r="H23" s="2">
        <f t="shared" si="2"/>
        <v>65.385000000000005</v>
      </c>
      <c r="I23" s="2">
        <f t="shared" si="3"/>
        <v>48.570999999999998</v>
      </c>
    </row>
    <row r="26" spans="1:9" x14ac:dyDescent="0.35">
      <c r="G26" s="2">
        <f>AVERAGE(G2:G23)</f>
        <v>11.643136363636364</v>
      </c>
      <c r="H26" s="2">
        <f t="shared" ref="H26:I26" si="4">AVERAGE(H2:H23)</f>
        <v>59.566590909090912</v>
      </c>
      <c r="I26" s="2">
        <f t="shared" si="4"/>
        <v>80.503136363636358</v>
      </c>
    </row>
    <row r="27" spans="1:9" x14ac:dyDescent="0.35">
      <c r="G27" s="2">
        <f>ROUND(G26,3)</f>
        <v>11.643000000000001</v>
      </c>
      <c r="H27" s="2">
        <f t="shared" ref="H27:I27" si="5">ROUND(H26,3)</f>
        <v>59.567</v>
      </c>
      <c r="I27" s="2">
        <f t="shared" si="5"/>
        <v>80.503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B169-CB99-4358-914D-2600259B9B4F}">
  <dimension ref="A1:I28"/>
  <sheetViews>
    <sheetView tabSelected="1" topLeftCell="A18" workbookViewId="0">
      <selection activeCell="G28" sqref="G28"/>
    </sheetView>
  </sheetViews>
  <sheetFormatPr defaultColWidth="8.90625" defaultRowHeight="14.5" x14ac:dyDescent="0.35"/>
  <cols>
    <col min="1" max="16384" width="8.90625" style="2"/>
  </cols>
  <sheetData>
    <row r="1" spans="1:9" x14ac:dyDescent="0.35">
      <c r="A1" s="1" t="s">
        <v>59</v>
      </c>
      <c r="B1" s="1" t="s">
        <v>82</v>
      </c>
      <c r="C1" t="s">
        <v>106</v>
      </c>
      <c r="D1" t="s">
        <v>107</v>
      </c>
      <c r="E1" t="s">
        <v>108</v>
      </c>
    </row>
    <row r="2" spans="1:9" x14ac:dyDescent="0.35">
      <c r="A2" s="2" t="s">
        <v>64</v>
      </c>
      <c r="B2" s="2" t="s">
        <v>83</v>
      </c>
      <c r="C2">
        <v>0.18421052631578949</v>
      </c>
      <c r="D2">
        <v>0.64406779661016944</v>
      </c>
      <c r="E2">
        <v>0.72368421052631582</v>
      </c>
      <c r="G2" s="2">
        <f t="shared" ref="G2" si="0">ROUND(C2*100,3)</f>
        <v>18.420999999999999</v>
      </c>
      <c r="H2" s="2">
        <f t="shared" ref="H2" si="1">ROUND(D2*100,3)</f>
        <v>64.406999999999996</v>
      </c>
      <c r="I2" s="2">
        <f t="shared" ref="I2" si="2">ROUND(E2*100,3)</f>
        <v>72.367999999999995</v>
      </c>
    </row>
    <row r="3" spans="1:9" x14ac:dyDescent="0.35">
      <c r="A3" s="2" t="s">
        <v>64</v>
      </c>
      <c r="B3" s="2" t="s">
        <v>84</v>
      </c>
      <c r="C3">
        <v>7.2164948453608241E-2</v>
      </c>
      <c r="D3">
        <v>0.75</v>
      </c>
      <c r="E3">
        <v>0.90789473684210531</v>
      </c>
      <c r="G3" s="2">
        <f t="shared" ref="G3:G25" si="3">ROUND(C3*100,3)</f>
        <v>7.2160000000000002</v>
      </c>
      <c r="H3" s="2">
        <f t="shared" ref="H3:H25" si="4">ROUND(D3*100,3)</f>
        <v>75</v>
      </c>
      <c r="I3" s="2">
        <f t="shared" ref="I3:I25" si="5">ROUND(E3*100,3)</f>
        <v>90.789000000000001</v>
      </c>
    </row>
    <row r="4" spans="1:9" x14ac:dyDescent="0.35">
      <c r="A4" s="2" t="s">
        <v>64</v>
      </c>
      <c r="B4" s="2" t="s">
        <v>85</v>
      </c>
      <c r="C4">
        <v>6.0240963855421693E-2</v>
      </c>
      <c r="D4">
        <v>0.58333333333333337</v>
      </c>
      <c r="E4">
        <v>0.93421052631578949</v>
      </c>
      <c r="G4" s="2">
        <f t="shared" si="3"/>
        <v>6.024</v>
      </c>
      <c r="H4" s="2">
        <f t="shared" si="4"/>
        <v>58.332999999999998</v>
      </c>
      <c r="I4" s="2">
        <f t="shared" si="5"/>
        <v>93.421000000000006</v>
      </c>
    </row>
    <row r="5" spans="1:9" x14ac:dyDescent="0.35">
      <c r="A5" s="2" t="s">
        <v>64</v>
      </c>
      <c r="B5" s="2" t="s">
        <v>86</v>
      </c>
      <c r="C5">
        <v>2.5316455696202531E-2</v>
      </c>
      <c r="D5">
        <v>0.6</v>
      </c>
      <c r="E5">
        <v>0.97368421052631582</v>
      </c>
      <c r="G5" s="2">
        <f t="shared" si="3"/>
        <v>2.532</v>
      </c>
      <c r="H5" s="2">
        <f t="shared" si="4"/>
        <v>60</v>
      </c>
      <c r="I5" s="2">
        <f t="shared" si="5"/>
        <v>97.367999999999995</v>
      </c>
    </row>
    <row r="6" spans="1:9" x14ac:dyDescent="0.35">
      <c r="A6" s="2" t="s">
        <v>64</v>
      </c>
      <c r="B6" s="2" t="s">
        <v>87</v>
      </c>
      <c r="C6">
        <v>1.2658227848101271E-2</v>
      </c>
      <c r="D6">
        <v>0.75</v>
      </c>
      <c r="E6">
        <v>0.98684210526315785</v>
      </c>
      <c r="G6" s="2">
        <f t="shared" si="3"/>
        <v>1.266</v>
      </c>
      <c r="H6" s="2">
        <f t="shared" si="4"/>
        <v>75</v>
      </c>
      <c r="I6" s="2">
        <f t="shared" si="5"/>
        <v>98.683999999999997</v>
      </c>
    </row>
    <row r="7" spans="1:9" x14ac:dyDescent="0.35">
      <c r="A7" s="2" t="s">
        <v>65</v>
      </c>
      <c r="B7" s="2" t="s">
        <v>88</v>
      </c>
      <c r="C7">
        <v>3.03030303030303E-2</v>
      </c>
      <c r="D7">
        <v>0.75</v>
      </c>
      <c r="E7">
        <v>0.96666666666666667</v>
      </c>
      <c r="G7" s="2">
        <f t="shared" si="3"/>
        <v>3.03</v>
      </c>
      <c r="H7" s="2">
        <f t="shared" si="4"/>
        <v>75</v>
      </c>
      <c r="I7" s="2">
        <f t="shared" si="5"/>
        <v>96.667000000000002</v>
      </c>
    </row>
    <row r="8" spans="1:9" x14ac:dyDescent="0.35">
      <c r="A8" s="2" t="s">
        <v>65</v>
      </c>
      <c r="B8" s="2" t="s">
        <v>89</v>
      </c>
      <c r="C8">
        <v>6.4516129032258063E-2</v>
      </c>
      <c r="D8">
        <v>0.33333333333333331</v>
      </c>
      <c r="E8">
        <v>0.93333333333333335</v>
      </c>
      <c r="G8" s="2">
        <f t="shared" si="3"/>
        <v>6.452</v>
      </c>
      <c r="H8" s="2">
        <f t="shared" si="4"/>
        <v>33.332999999999998</v>
      </c>
      <c r="I8" s="2">
        <f t="shared" si="5"/>
        <v>93.332999999999998</v>
      </c>
    </row>
    <row r="9" spans="1:9" x14ac:dyDescent="0.35">
      <c r="A9" s="2" t="s">
        <v>65</v>
      </c>
      <c r="B9" s="2" t="s">
        <v>90</v>
      </c>
      <c r="C9">
        <v>3.2258064516129031E-2</v>
      </c>
      <c r="D9">
        <v>0.5</v>
      </c>
      <c r="E9">
        <v>0.96666666666666667</v>
      </c>
      <c r="G9" s="2">
        <f t="shared" si="3"/>
        <v>3.226</v>
      </c>
      <c r="H9" s="2">
        <f t="shared" si="4"/>
        <v>50</v>
      </c>
      <c r="I9" s="2">
        <f t="shared" si="5"/>
        <v>96.667000000000002</v>
      </c>
    </row>
    <row r="10" spans="1:9" x14ac:dyDescent="0.35">
      <c r="A10" s="2" t="s">
        <v>66</v>
      </c>
      <c r="B10" s="2" t="s">
        <v>91</v>
      </c>
      <c r="C10">
        <v>0.3125</v>
      </c>
      <c r="D10">
        <v>0.56521739130434778</v>
      </c>
      <c r="E10">
        <v>0.47368421052631582</v>
      </c>
      <c r="G10" s="2">
        <f t="shared" si="3"/>
        <v>31.25</v>
      </c>
      <c r="H10" s="2">
        <f t="shared" si="4"/>
        <v>56.521999999999998</v>
      </c>
      <c r="I10" s="2">
        <f t="shared" si="5"/>
        <v>47.368000000000002</v>
      </c>
    </row>
    <row r="11" spans="1:9" x14ac:dyDescent="0.35">
      <c r="A11" s="2" t="s">
        <v>68</v>
      </c>
      <c r="B11" s="2" t="s">
        <v>92</v>
      </c>
      <c r="C11">
        <v>0.1212121212121212</v>
      </c>
      <c r="D11">
        <v>0.79487179487179482</v>
      </c>
      <c r="E11">
        <v>0.77142857142857146</v>
      </c>
      <c r="G11" s="2">
        <f t="shared" si="3"/>
        <v>12.121</v>
      </c>
      <c r="H11" s="2">
        <f t="shared" si="4"/>
        <v>79.486999999999995</v>
      </c>
      <c r="I11" s="2">
        <f t="shared" si="5"/>
        <v>77.143000000000001</v>
      </c>
    </row>
    <row r="12" spans="1:9" x14ac:dyDescent="0.35">
      <c r="A12" s="2" t="s">
        <v>68</v>
      </c>
      <c r="B12" s="2" t="s">
        <v>93</v>
      </c>
      <c r="C12">
        <v>5.7142857142857141E-2</v>
      </c>
      <c r="D12">
        <v>0</v>
      </c>
      <c r="E12">
        <v>0.94285714285714284</v>
      </c>
      <c r="G12" s="2">
        <f t="shared" si="3"/>
        <v>5.7140000000000004</v>
      </c>
      <c r="H12" s="2">
        <f t="shared" si="4"/>
        <v>0</v>
      </c>
      <c r="I12" s="2">
        <f t="shared" si="5"/>
        <v>94.286000000000001</v>
      </c>
    </row>
    <row r="13" spans="1:9" x14ac:dyDescent="0.35">
      <c r="A13" s="2" t="s">
        <v>69</v>
      </c>
      <c r="B13" s="2" t="s">
        <v>94</v>
      </c>
      <c r="C13">
        <v>7.6923076923076927E-2</v>
      </c>
      <c r="D13">
        <v>0.25</v>
      </c>
      <c r="E13">
        <v>0.92105263157894735</v>
      </c>
      <c r="G13" s="2">
        <f t="shared" si="3"/>
        <v>7.6920000000000002</v>
      </c>
      <c r="H13" s="2">
        <f t="shared" si="4"/>
        <v>25</v>
      </c>
      <c r="I13" s="2">
        <f t="shared" si="5"/>
        <v>92.105000000000004</v>
      </c>
    </row>
    <row r="14" spans="1:9" x14ac:dyDescent="0.35">
      <c r="A14" s="2" t="s">
        <v>70</v>
      </c>
      <c r="B14" s="2" t="s">
        <v>95</v>
      </c>
      <c r="C14">
        <v>0.10169491525423729</v>
      </c>
      <c r="D14">
        <v>0.8</v>
      </c>
      <c r="E14">
        <v>0.82857142857142863</v>
      </c>
      <c r="G14" s="2">
        <f t="shared" si="3"/>
        <v>10.169</v>
      </c>
      <c r="H14" s="2">
        <f t="shared" si="4"/>
        <v>80</v>
      </c>
      <c r="I14" s="2">
        <f t="shared" si="5"/>
        <v>82.856999999999999</v>
      </c>
    </row>
    <row r="15" spans="1:9" x14ac:dyDescent="0.35">
      <c r="A15" s="2" t="s">
        <v>70</v>
      </c>
      <c r="B15" s="2" t="s">
        <v>96</v>
      </c>
      <c r="C15">
        <v>0.25</v>
      </c>
      <c r="D15">
        <v>0.56666666666666665</v>
      </c>
      <c r="E15">
        <v>0.62857142857142856</v>
      </c>
      <c r="G15" s="2">
        <f t="shared" si="3"/>
        <v>25</v>
      </c>
      <c r="H15" s="2">
        <f t="shared" si="4"/>
        <v>56.667000000000002</v>
      </c>
      <c r="I15" s="2">
        <f t="shared" si="5"/>
        <v>62.856999999999999</v>
      </c>
    </row>
    <row r="16" spans="1:9" x14ac:dyDescent="0.35">
      <c r="A16" s="2" t="s">
        <v>71</v>
      </c>
      <c r="B16" s="2" t="s">
        <v>97</v>
      </c>
      <c r="C16">
        <v>6.6666666666666666E-2</v>
      </c>
      <c r="D16">
        <v>0.33333333333333331</v>
      </c>
      <c r="E16">
        <v>0.93103448275862066</v>
      </c>
      <c r="G16" s="2">
        <f t="shared" si="3"/>
        <v>6.6669999999999998</v>
      </c>
      <c r="H16" s="2">
        <f t="shared" si="4"/>
        <v>33.332999999999998</v>
      </c>
      <c r="I16" s="2">
        <f t="shared" si="5"/>
        <v>93.102999999999994</v>
      </c>
    </row>
    <row r="17" spans="1:9" x14ac:dyDescent="0.35">
      <c r="A17" s="2" t="s">
        <v>72</v>
      </c>
      <c r="B17" s="4" t="s">
        <v>98</v>
      </c>
      <c r="C17">
        <v>0.2</v>
      </c>
      <c r="D17">
        <v>0.65</v>
      </c>
      <c r="E17">
        <v>0.68181818181818177</v>
      </c>
      <c r="G17" s="2">
        <f t="shared" si="3"/>
        <v>20</v>
      </c>
      <c r="H17" s="2">
        <f t="shared" si="4"/>
        <v>65</v>
      </c>
      <c r="I17" s="2">
        <f t="shared" si="5"/>
        <v>68.182000000000002</v>
      </c>
    </row>
    <row r="18" spans="1:9" x14ac:dyDescent="0.35">
      <c r="A18" s="2" t="s">
        <v>72</v>
      </c>
      <c r="B18" s="4" t="s">
        <v>0</v>
      </c>
      <c r="C18">
        <v>4.3478260869565223E-2</v>
      </c>
      <c r="D18">
        <v>0.5</v>
      </c>
      <c r="E18">
        <v>0.95454545454545459</v>
      </c>
      <c r="G18" s="2">
        <f t="shared" si="3"/>
        <v>4.3479999999999999</v>
      </c>
      <c r="H18" s="2">
        <f t="shared" si="4"/>
        <v>50</v>
      </c>
      <c r="I18" s="2">
        <f t="shared" si="5"/>
        <v>95.454999999999998</v>
      </c>
    </row>
    <row r="19" spans="1:9" x14ac:dyDescent="0.35">
      <c r="A19" s="2" t="s">
        <v>75</v>
      </c>
      <c r="B19" s="4" t="s">
        <v>99</v>
      </c>
      <c r="C19">
        <v>0.23076923076923081</v>
      </c>
      <c r="D19">
        <v>0.625</v>
      </c>
      <c r="E19">
        <v>0.625</v>
      </c>
      <c r="G19" s="2">
        <f t="shared" si="3"/>
        <v>23.077000000000002</v>
      </c>
      <c r="H19" s="2">
        <f t="shared" si="4"/>
        <v>62.5</v>
      </c>
      <c r="I19" s="2">
        <f t="shared" si="5"/>
        <v>62.5</v>
      </c>
    </row>
    <row r="20" spans="1:9" x14ac:dyDescent="0.35">
      <c r="A20" s="2" t="s">
        <v>75</v>
      </c>
      <c r="B20" s="4" t="s">
        <v>100</v>
      </c>
      <c r="C20">
        <v>0.125</v>
      </c>
      <c r="D20">
        <v>0.72727272727272729</v>
      </c>
      <c r="E20">
        <v>0.8125</v>
      </c>
      <c r="G20" s="2">
        <f t="shared" si="3"/>
        <v>12.5</v>
      </c>
      <c r="H20" s="2">
        <f t="shared" si="4"/>
        <v>72.727000000000004</v>
      </c>
      <c r="I20" s="2">
        <f t="shared" si="5"/>
        <v>81.25</v>
      </c>
    </row>
    <row r="21" spans="1:9" x14ac:dyDescent="0.35">
      <c r="A21" s="2" t="s">
        <v>77</v>
      </c>
      <c r="B21" s="2" t="s">
        <v>101</v>
      </c>
      <c r="C21">
        <v>0.14285714285714279</v>
      </c>
      <c r="D21">
        <v>0.73684210526315785</v>
      </c>
      <c r="E21">
        <v>0.76190476190476186</v>
      </c>
      <c r="G21" s="2">
        <f t="shared" si="3"/>
        <v>14.286</v>
      </c>
      <c r="H21" s="2">
        <f t="shared" si="4"/>
        <v>73.683999999999997</v>
      </c>
      <c r="I21" s="2">
        <f t="shared" si="5"/>
        <v>76.19</v>
      </c>
    </row>
    <row r="22" spans="1:9" x14ac:dyDescent="0.35">
      <c r="A22" s="2" t="s">
        <v>77</v>
      </c>
      <c r="B22" s="2" t="s">
        <v>102</v>
      </c>
      <c r="C22">
        <v>4.7619047619047623E-2</v>
      </c>
      <c r="D22">
        <v>0</v>
      </c>
      <c r="E22">
        <v>0.95238095238095233</v>
      </c>
      <c r="G22" s="2">
        <f t="shared" si="3"/>
        <v>4.7619999999999996</v>
      </c>
      <c r="H22" s="2">
        <f t="shared" si="4"/>
        <v>0</v>
      </c>
      <c r="I22" s="2">
        <f t="shared" si="5"/>
        <v>95.238</v>
      </c>
    </row>
    <row r="23" spans="1:9" x14ac:dyDescent="0.35">
      <c r="A23" s="2" t="s">
        <v>77</v>
      </c>
      <c r="B23" s="2" t="s">
        <v>103</v>
      </c>
      <c r="C23">
        <v>2.3255813953488368E-2</v>
      </c>
      <c r="D23">
        <v>0.5</v>
      </c>
      <c r="E23">
        <v>0.97619047619047616</v>
      </c>
      <c r="G23" s="2">
        <f t="shared" si="3"/>
        <v>2.3260000000000001</v>
      </c>
      <c r="H23" s="2">
        <f t="shared" si="4"/>
        <v>50</v>
      </c>
      <c r="I23" s="2">
        <f t="shared" si="5"/>
        <v>97.619</v>
      </c>
    </row>
    <row r="24" spans="1:9" x14ac:dyDescent="0.35">
      <c r="A24" s="2" t="s">
        <v>81</v>
      </c>
      <c r="B24" s="2" t="s">
        <v>104</v>
      </c>
      <c r="C24">
        <v>0.20338983050847459</v>
      </c>
      <c r="D24">
        <v>0.36842105263157893</v>
      </c>
      <c r="E24">
        <v>0.76923076923076927</v>
      </c>
      <c r="G24" s="2">
        <f t="shared" si="3"/>
        <v>20.338999999999999</v>
      </c>
      <c r="H24" s="2">
        <f t="shared" si="4"/>
        <v>36.841999999999999</v>
      </c>
      <c r="I24" s="2">
        <f t="shared" si="5"/>
        <v>76.923000000000002</v>
      </c>
    </row>
    <row r="25" spans="1:9" x14ac:dyDescent="0.35">
      <c r="A25" s="2" t="s">
        <v>81</v>
      </c>
      <c r="B25" s="2" t="s">
        <v>105</v>
      </c>
      <c r="C25">
        <v>1.886792452830189E-2</v>
      </c>
      <c r="D25">
        <v>0.5</v>
      </c>
      <c r="E25">
        <v>0.98076923076923073</v>
      </c>
      <c r="G25" s="2">
        <f t="shared" si="3"/>
        <v>1.887</v>
      </c>
      <c r="H25" s="2">
        <f t="shared" si="4"/>
        <v>50</v>
      </c>
      <c r="I25" s="2">
        <f t="shared" si="5"/>
        <v>98.076999999999998</v>
      </c>
    </row>
    <row r="27" spans="1:9" x14ac:dyDescent="0.35">
      <c r="G27" s="2">
        <f>AVERAGE(G2:G25)</f>
        <v>10.429375</v>
      </c>
      <c r="H27" s="2">
        <f>AVERAGE(H2:H25)</f>
        <v>53.451458333333335</v>
      </c>
      <c r="I27" s="2">
        <f>AVERAGE(I2:I25)</f>
        <v>85.018749999999997</v>
      </c>
    </row>
    <row r="28" spans="1:9" x14ac:dyDescent="0.35">
      <c r="G28" s="2">
        <f>ROUND(G27,3)</f>
        <v>10.429</v>
      </c>
      <c r="H28" s="2">
        <f t="shared" ref="H28:I28" si="6">ROUND(H27,3)</f>
        <v>53.451000000000001</v>
      </c>
      <c r="I28" s="2">
        <f t="shared" si="6"/>
        <v>85.019000000000005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Kaler</dc:creator>
  <cp:lastModifiedBy>Pallavi Kaul</cp:lastModifiedBy>
  <dcterms:created xsi:type="dcterms:W3CDTF">2021-05-20T03:41:43Z</dcterms:created>
  <dcterms:modified xsi:type="dcterms:W3CDTF">2021-05-28T20:02:44Z</dcterms:modified>
</cp:coreProperties>
</file>